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<sst xmlns="http://schemas.openxmlformats.org/spreadsheetml/2006/main" count="91" uniqueCount="91">
  <si>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</si>
  <si>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</si>
  <si>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</si>
  <si>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Cubierta plana transitable, no ventilada, con solado fijo, tipo invertida, para tránsito rodado. Impermeabilización con mantos prefabricados asfálticos, tipo monocapa mejorada.</t>
  </si>
  <si>
    <r>
      <rPr>
        <sz val="8.25"/>
        <color rgb="FF000000"/>
        <rFont val="Arial"/>
        <family val="2"/>
      </rPr>
      <t xml:space="preserve">Cubierta plana transitable, no ventilada, con solado fijo, tipo invertida, pendiente del 1% al 15%, para tránsito rodado. FORMACIÓN DE PENDIENTES: mediante encintado de limatesas, limahoyas y juntas con maestras de ladrillo cerámico hueco doble y capa de concreto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manto prefabricado de betún modificado con elastómero SBS, de 3,5 mm de espesor, con armaduría de fieltro de poliéster no tejido de 160 g/m², mejorada con manto prefabricado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piso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</si>
  <si>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</si>
  <si>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</si>
  <si>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</si>
  <si>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</si>
  <si>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</si>
  <si>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</si>
  <si>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</si>
  <si>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</si>
  <si>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</si>
  <si>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</si>
  <si>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</si>
  <si>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</si>
  <si>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</si>
  <si>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mt08cem000q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</si>
  <si>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</si>
  <si>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</si>
  <si>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</si>
  <si>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</si>
  <si>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</si>
  <si>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</si>
  <si>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</si>
  <si>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</si>
  <si>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</si>
  <si>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</si>
  <si>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</si>
  <si>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</si>
  <si>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</si>
  <si>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Manto prefabricado de betún modificado con elastómero SBS, de 3,5 mm de espesor, masa nominal 4 kg/m², con armaduría de fieltro de poliéster no tejido de 160 g/m², de superficie no protegida.</t>
  </si>
  <si>
    <t xml:space="preserve">mt14lad010a</t>
  </si>
  <si>
    <t xml:space="preserve">m²</t>
  </si>
  <si>
    <t xml:space="preserve">Manto prefabricado de betún aditivado con plastómero APP, de 2,5 mm de espesor, masa nominal 3 kg/m², con armaduría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</si>
  <si>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</si>
  <si>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</si>
  <si>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</si>
  <si>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</si>
  <si>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</si>
  <si>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 la prueba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</si>
  <si>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</si>
  <si>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</si>
  <si>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</si>
  <si>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</si>
  <si>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</si>
  <si>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</si>
  <si>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</si>
  <si>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</si>
  <si>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</si>
  <si>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</si>
  <si>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</si>
  <si>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</si>
  <si>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</si>
  <si>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herramienta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</si>
  <si>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</si>
  <si>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</si>
  <si>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</si>
  <si>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</si>
  <si>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</si>
  <si>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</si>
  <si>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</si>
  <si>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</si>
  <si>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</si>
  <si>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</si>
  <si>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</si>
  <si>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</si>
  <si>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</si>
  <si>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</si>
  <si>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</si>
  <si>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</si>
  <si>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</si>
  <si>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mo029</t>
  </si>
  <si>
    <t xml:space="preserve">h</t>
  </si>
  <si>
    <t xml:space="preserve">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</si>
  <si>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</si>
  <si>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</si>
  <si>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</si>
  <si>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</si>
  <si>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</si>
  <si>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</si>
  <si>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</si>
  <si>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</si>
  <si>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</si>
  <si>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</si>
  <si>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</si>
  <si>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</si>
  <si>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</si>
  <si>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202,83Q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</si>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</sst>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6.30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2.56</v>
      </c>
      <c r="G10" s="12">
        <f ca="1">ROUND(INDIRECT(ADDRESS(ROW()+(0), COLUMN()+(-2), 1))*INDIRECT(ADDRESS(ROW()+(0), COLUMN()+(-1), 1)), 2)</f>
        <v>7.68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1137.88</v>
      </c>
      <c r="G11" s="12">
        <f ca="1">ROUND(INDIRECT(ADDRESS(ROW()+(0), COLUMN()+(-2), 1))*INDIRECT(ADDRESS(ROW()+(0), COLUMN()+(-1), 1)), 2)</f>
        <v>119.48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2.1</v>
      </c>
      <c r="G12" s="12">
        <f ca="1">ROUND(INDIRECT(ADDRESS(ROW()+(0), COLUMN()+(-2), 1))*INDIRECT(ADDRESS(ROW()+(0), COLUMN()+(-1), 1)), 2)</f>
        <v>52.5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11.98</v>
      </c>
      <c r="G13" s="12">
        <f ca="1">ROUND(INDIRECT(ADDRESS(ROW()+(0), COLUMN()+(-2), 1))*INDIRECT(ADDRESS(ROW()+(0), COLUMN()+(-1), 1)), 2)</f>
        <v>0.13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14.84</v>
      </c>
      <c r="G14" s="12">
        <f ca="1">ROUND(INDIRECT(ADDRESS(ROW()+(0), COLUMN()+(-2), 1))*INDIRECT(ADDRESS(ROW()+(0), COLUMN()+(-1), 1)), 2)</f>
        <v>0.15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163.45</v>
      </c>
      <c r="G15" s="12">
        <f ca="1">ROUND(INDIRECT(ADDRESS(ROW()+(0), COLUMN()+(-2), 1))*INDIRECT(ADDRESS(ROW()+(0), COLUMN()+(-1), 1)), 2)</f>
        <v>5.39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70.49</v>
      </c>
      <c r="G16" s="12">
        <f ca="1">ROUND(INDIRECT(ADDRESS(ROW()+(0), COLUMN()+(-2), 1))*INDIRECT(ADDRESS(ROW()+(0), COLUMN()+(-1), 1)), 2)</f>
        <v>77.54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34.75</v>
      </c>
      <c r="G17" s="12">
        <f ca="1">ROUND(INDIRECT(ADDRESS(ROW()+(0), COLUMN()+(-2), 1))*INDIRECT(ADDRESS(ROW()+(0), COLUMN()+(-1), 1)), 2)</f>
        <v>38.23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33.57</v>
      </c>
      <c r="G18" s="12">
        <f ca="1">ROUND(INDIRECT(ADDRESS(ROW()+(0), COLUMN()+(-2), 1))*INDIRECT(ADDRESS(ROW()+(0), COLUMN()+(-1), 1)), 2)</f>
        <v>10.07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6.91</v>
      </c>
      <c r="G19" s="12">
        <f ca="1">ROUND(INDIRECT(ADDRESS(ROW()+(0), COLUMN()+(-2), 1))*INDIRECT(ADDRESS(ROW()+(0), COLUMN()+(-1), 1)), 2)</f>
        <v>7.26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102.51</v>
      </c>
      <c r="G20" s="12">
        <f ca="1">ROUND(INDIRECT(ADDRESS(ROW()+(0), COLUMN()+(-2), 1))*INDIRECT(ADDRESS(ROW()+(0), COLUMN()+(-1), 1)), 2)</f>
        <v>107.64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9.48</v>
      </c>
      <c r="G21" s="12">
        <f ca="1">ROUND(INDIRECT(ADDRESS(ROW()+(0), COLUMN()+(-2), 1))*INDIRECT(ADDRESS(ROW()+(0), COLUMN()+(-1), 1)), 2)</f>
        <v>9.95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1028.89</v>
      </c>
      <c r="G22" s="12">
        <f ca="1">ROUND(INDIRECT(ADDRESS(ROW()+(0), COLUMN()+(-2), 1))*INDIRECT(ADDRESS(ROW()+(0), COLUMN()+(-1), 1)), 2)</f>
        <v>41.16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877.78</v>
      </c>
      <c r="G23" s="14">
        <f ca="1">ROUND(INDIRECT(ADDRESS(ROW()+(0), COLUMN()+(-2), 1))*INDIRECT(ADDRESS(ROW()+(0), COLUMN()+(-1), 1)), 2)</f>
        <v>161.51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638.69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1658.52</v>
      </c>
      <c r="G26" s="12">
        <f ca="1">ROUND(INDIRECT(ADDRESS(ROW()+(0), COLUMN()+(-2), 1))*INDIRECT(ADDRESS(ROW()+(0), COLUMN()+(-1), 1)), 2)</f>
        <v>13.27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406.58</v>
      </c>
      <c r="G27" s="12">
        <f ca="1">ROUND(INDIRECT(ADDRESS(ROW()+(0), COLUMN()+(-2), 1))*INDIRECT(ADDRESS(ROW()+(0), COLUMN()+(-1), 1)), 2)</f>
        <v>1.22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25.18</v>
      </c>
      <c r="G28" s="14">
        <f ca="1">ROUND(INDIRECT(ADDRESS(ROW()+(0), COLUMN()+(-2), 1))*INDIRECT(ADDRESS(ROW()+(0), COLUMN()+(-1), 1)), 2)</f>
        <v>2.39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16.88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0.484</v>
      </c>
      <c r="F31" s="12">
        <v>64.87</v>
      </c>
      <c r="G31" s="12">
        <f ca="1">ROUND(INDIRECT(ADDRESS(ROW()+(0), COLUMN()+(-2), 1))*INDIRECT(ADDRESS(ROW()+(0), COLUMN()+(-1), 1)), 2)</f>
        <v>31.4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0.865</v>
      </c>
      <c r="F32" s="12">
        <v>46.72</v>
      </c>
      <c r="G32" s="12">
        <f ca="1">ROUND(INDIRECT(ADDRESS(ROW()+(0), COLUMN()+(-2), 1))*INDIRECT(ADDRESS(ROW()+(0), COLUMN()+(-1), 1)), 2)</f>
        <v>40.41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0.167</v>
      </c>
      <c r="F33" s="12">
        <v>64.87</v>
      </c>
      <c r="G33" s="12">
        <f ca="1">ROUND(INDIRECT(ADDRESS(ROW()+(0), COLUMN()+(-2), 1))*INDIRECT(ADDRESS(ROW()+(0), COLUMN()+(-1), 1)), 2)</f>
        <v>10.83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0.167</v>
      </c>
      <c r="F34" s="12">
        <v>48.49</v>
      </c>
      <c r="G34" s="12">
        <f ca="1">ROUND(INDIRECT(ADDRESS(ROW()+(0), COLUMN()+(-2), 1))*INDIRECT(ADDRESS(ROW()+(0), COLUMN()+(-1), 1)), 2)</f>
        <v>8.1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</v>
      </c>
      <c r="F35" s="12">
        <v>66.67</v>
      </c>
      <c r="G35" s="12">
        <f ca="1">ROUND(INDIRECT(ADDRESS(ROW()+(0), COLUMN()+(-2), 1))*INDIRECT(ADDRESS(ROW()+(0), COLUMN()+(-1), 1)), 2)</f>
        <v>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</v>
      </c>
      <c r="F36" s="14">
        <v>48.49</v>
      </c>
      <c r="G36" s="14">
        <f ca="1">ROUND(INDIRECT(ADDRESS(ROW()+(0), COLUMN()+(-2), 1))*INDIRECT(ADDRESS(ROW()+(0), COLUMN()+(-1), 1)), 2)</f>
        <v>2.91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97.65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753.22</v>
      </c>
      <c r="G39" s="14">
        <f ca="1">ROUND(INDIRECT(ADDRESS(ROW()+(0), COLUMN()+(-2), 1))*INDIRECT(ADDRESS(ROW()+(0), COLUMN()+(-1), 1))/100, 2)</f>
        <v>15.06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768.28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