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<sst xmlns="http://schemas.openxmlformats.org/spreadsheetml/2006/main" count="35" uniqueCount="35">
  <si>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</si>
  <si>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TPH090</t>
  </si>
  <si>
    <t xml:space="preserve">Ud</t>
  </si>
  <si>
    <t xml:space="preserve">Bolardo extraíble, de fundición.</t>
  </si>
  <si>
    <r>
      <rPr>
        <sz val="8.25"/>
        <color rgb="FF000000"/>
        <rFont val="Arial"/>
        <family val="2"/>
      </rPr>
      <t xml:space="preserve">Bolardo con cuerpo extraíble de fundición de 89x7x7 cm y base empotrable de acero galvanizado de 14x7x7 cm, longitud total del conjunto 103 cm, cierre mediante llave de cabeza triangular, acabado con protección antioxidante y pintura, fijado a una base de concreto f'c=210 kg/cm² (3000 psi), clase de exposición F0 S0 P0 C0, tamaño máximo del agregado 19 mm (3/4"), consistencia plástica con mortero cementoso de fraguado rápido, Webertec Trafic "WEBER", color negro, compuesto de cemento, humo de sílice, fibras de acero, aditivos especiales y agregados seleccionados, con una resistencia a compresión a 28 días mayor o igual a 30 N/mm².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</si>
  <si>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</si>
  <si>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</si>
  <si>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</si>
  <si>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</si>
  <si>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</si>
  <si>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</si>
  <si>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</si>
  <si>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mt52mug350a</t>
  </si>
  <si>
    <t xml:space="preserve">Ud</t>
  </si>
  <si>
    <t xml:space="preserve">Bolardo con cuerpo extraíble de fundición de 89x7x7 cm y base empotrable de acero galvanizado de 14x7x7 cm, longitud total del conjunto 103 cm, cierre mediante llave de cabeza triangular, acabado con protección antioxidante y pintura.</t>
  </si>
  <si>
    <t xml:space="preserve">mt10hmf050Gde</t>
  </si>
  <si>
    <t xml:space="preserve">m³</t>
  </si>
  <si>
    <t xml:space="preserve">Concreto masivo f'c=210 kg/cm² (3000 psi), clase de exposición F0 S0 P0 C0, tamaño máximo del agregado 19 mm (3/4"), consistencia blanda, premezclado, según ACI 318.</t>
  </si>
  <si>
    <t xml:space="preserve">mt09moc140a</t>
  </si>
  <si>
    <t xml:space="preserve">kg</t>
  </si>
  <si>
    <t xml:space="preserve">Mortero cementoso de fraguado rápido, Webertec Trafic "WEBER", color negro, compuesto de cemento, humo de sílice, fibras de acero, aditivos especiales y agregados seleccionados, con una resistencia a compresión a 28 días mayor o igual a 30 N/mm², para la reparación de pisos de concreto en áreas de tránsito rodado.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</si>
  <si>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</si>
  <si>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</si>
  <si>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</si>
  <si>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</si>
  <si>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</si>
  <si>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</si>
  <si>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</si>
  <si>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</si>
  <si>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</si>
  <si>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</si>
  <si>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</si>
  <si>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</si>
  <si>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942,07Q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</si>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</sst>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7.65" customWidth="1"/>
    <col min="5" max="5" width="70.5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1675.46</v>
      </c>
      <c r="H10" s="12">
        <f ca="1">ROUND(INDIRECT(ADDRESS(ROW()+(0), COLUMN()+(-2), 1))*INDIRECT(ADDRESS(ROW()+(0), COLUMN()+(-1), 1)), 2)</f>
        <v>1675.46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0.25</v>
      </c>
      <c r="G11" s="12">
        <v>1359.28</v>
      </c>
      <c r="H11" s="12">
        <f ca="1">ROUND(INDIRECT(ADDRESS(ROW()+(0), COLUMN()+(-2), 1))*INDIRECT(ADDRESS(ROW()+(0), COLUMN()+(-1), 1)), 2)</f>
        <v>339.82</v>
      </c>
    </row>
    <row r="12" spans="1:8" ht="55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12</v>
      </c>
      <c r="H12" s="14">
        <f ca="1">ROUND(INDIRECT(ADDRESS(ROW()+(0), COLUMN()+(-2), 1))*INDIRECT(ADDRESS(ROW()+(0), COLUMN()+(-1), 1)), 2)</f>
        <v>2.4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2017.68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0.718</v>
      </c>
      <c r="G15" s="12">
        <v>64.87</v>
      </c>
      <c r="H15" s="12">
        <f ca="1">ROUND(INDIRECT(ADDRESS(ROW()+(0), COLUMN()+(-2), 1))*INDIRECT(ADDRESS(ROW()+(0), COLUMN()+(-1), 1)), 2)</f>
        <v>46.58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0.718</v>
      </c>
      <c r="G16" s="14">
        <v>48.49</v>
      </c>
      <c r="H16" s="14">
        <f ca="1">ROUND(INDIRECT(ADDRESS(ROW()+(0), COLUMN()+(-2), 1))*INDIRECT(ADDRESS(ROW()+(0), COLUMN()+(-1), 1)), 2)</f>
        <v>34.82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81.4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2099.08</v>
      </c>
      <c r="H19" s="14">
        <f ca="1">ROUND(INDIRECT(ADDRESS(ROW()+(0), COLUMN()+(-2), 1))*INDIRECT(ADDRESS(ROW()+(0), COLUMN()+(-1), 1))/100, 2)</f>
        <v>41.98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2141.06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