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<sst xmlns="http://schemas.openxmlformats.org/spreadsheetml/2006/main" count="76" uniqueCount="76">
  <si>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</si>
  <si>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EPF010</t>
  </si>
  <si>
    <t xml:space="preserve">m²</t>
  </si>
  <si>
    <t xml:space="preserve">Losa de placas alveolares prefabricadas de concreto pretensado.</t>
  </si>
  <si>
    <r>
      <rPr>
        <sz val="8.25"/>
        <color rgb="FF000000"/>
        <rFont val="Arial"/>
        <family val="2"/>
      </rPr>
      <t xml:space="preserve">Losa de 20 cm de canto, realizada con placas alveolares prefabricadas de concreto pretensado, de 20 cm de canto y 120 cm de ancho, con momento flector último de 17 kN·m/m, con altura libre de planta de hasta 3 m, apoyada directamente sobre vigas de canto o muros de carga; relleno de juntas entre placas alveolares y zonas de enlace con apoyos, realizados con concreto f'c=210 kg/cm² (3000 psi), clase de exposición F0 S0 P0 C0, tamaño máximo del agregado 12,5 mm (1/2"), consistencia blanda, preparado en obra, y fundido con medios manuales, y acero Grado 60 (fy=4200 kg/cm²)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corte, doblado y conformado de la armaduría en taller de obra y el montaje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</si>
  <si>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</si>
  <si>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</si>
  <si>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</si>
  <si>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</si>
  <si>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</si>
  <si>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</si>
  <si>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</si>
  <si>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mt07pha020cd1c</t>
  </si>
  <si>
    <t xml:space="preserve">m²</t>
  </si>
  <si>
    <t xml:space="preserve">Placa alveolar prefabricada de concreto pretensado de 20 cm de canto y 120 cm de ancho,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</si>
  <si>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</si>
  <si>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</si>
  <si>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</si>
  <si>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</si>
  <si>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</si>
  <si>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</si>
  <si>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</si>
  <si>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</si>
  <si>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</si>
  <si>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</si>
  <si>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</si>
  <si>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</si>
  <si>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</si>
  <si>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</si>
  <si>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</si>
  <si>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</si>
  <si>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</si>
  <si>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</si>
  <si>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</si>
  <si>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</si>
  <si>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</si>
  <si>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</si>
  <si>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</si>
  <si>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concreto.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</si>
  <si>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</si>
  <si>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</si>
  <si>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</si>
  <si>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</si>
  <si>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</si>
  <si>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</si>
  <si>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</si>
  <si>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</si>
  <si>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</si>
  <si>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</si>
  <si>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</si>
  <si>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</si>
  <si>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Ayudante de montador de estructura prefabricada de concreto.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</si>
  <si>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</si>
  <si>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</si>
  <si>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</si>
  <si>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</si>
  <si>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</si>
  <si>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</si>
  <si>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</si>
  <si>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</si>
  <si>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</si>
  <si>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</si>
  <si>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</si>
  <si>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</si>
  <si>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</si>
  <si>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</si>
  <si>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</si>
  <si>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</si>
  <si>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</si>
  <si>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</si>
  <si>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</si>
  <si>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</si>
  <si>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</si>
  <si>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</si>
  <si>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54,03Q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</si>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</sst>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5.28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468.32</v>
      </c>
      <c r="H10" s="12">
        <f ca="1">ROUND(INDIRECT(ADDRESS(ROW()+(0), COLUMN()+(-2), 1))*INDIRECT(ADDRESS(ROW()+(0), COLUMN()+(-1), 1)), 2)</f>
        <v>468.32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11.59</v>
      </c>
      <c r="H11" s="12">
        <f ca="1">ROUND(INDIRECT(ADDRESS(ROW()+(0), COLUMN()+(-2), 1))*INDIRECT(ADDRESS(ROW()+(0), COLUMN()+(-1), 1)), 2)</f>
        <v>11.59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7.65</v>
      </c>
      <c r="H12" s="12">
        <f ca="1">ROUND(INDIRECT(ADDRESS(ROW()+(0), COLUMN()+(-2), 1))*INDIRECT(ADDRESS(ROW()+(0), COLUMN()+(-1), 1)), 2)</f>
        <v>32.13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11.98</v>
      </c>
      <c r="H13" s="12">
        <f ca="1">ROUND(INDIRECT(ADDRESS(ROW()+(0), COLUMN()+(-2), 1))*INDIRECT(ADDRESS(ROW()+(0), COLUMN()+(-1), 1)), 2)</f>
        <v>0.67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0.002</v>
      </c>
      <c r="G14" s="12">
        <v>11.98</v>
      </c>
      <c r="H14" s="12">
        <f ca="1">ROUND(INDIRECT(ADDRESS(ROW()+(0), COLUMN()+(-2), 1))*INDIRECT(ADDRESS(ROW()+(0), COLUMN()+(-1), 1)), 2)</f>
        <v>0.02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119.32</v>
      </c>
      <c r="H15" s="12">
        <f ca="1">ROUND(INDIRECT(ADDRESS(ROW()+(0), COLUMN()+(-2), 1))*INDIRECT(ADDRESS(ROW()+(0), COLUMN()+(-1), 1)), 2)</f>
        <v>0.72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0.006</v>
      </c>
      <c r="G16" s="12">
        <v>215.29</v>
      </c>
      <c r="H16" s="12">
        <f ca="1">ROUND(INDIRECT(ADDRESS(ROW()+(0), COLUMN()+(-2), 1))*INDIRECT(ADDRESS(ROW()+(0), COLUMN()+(-1), 1)), 2)</f>
        <v>1.29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4.531</v>
      </c>
      <c r="G17" s="12">
        <v>2.1</v>
      </c>
      <c r="H17" s="12">
        <f ca="1">ROUND(INDIRECT(ADDRESS(ROW()+(0), COLUMN()+(-2), 1))*INDIRECT(ADDRESS(ROW()+(0), COLUMN()+(-1), 1)), 2)</f>
        <v>9.52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0.023</v>
      </c>
      <c r="G18" s="14">
        <v>17.88</v>
      </c>
      <c r="H18" s="14">
        <f ca="1">ROUND(INDIRECT(ADDRESS(ROW()+(0), COLUMN()+(-2), 1))*INDIRECT(ADDRESS(ROW()+(0), COLUMN()+(-1), 1)), 2)</f>
        <v>0.41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524.67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0.185</v>
      </c>
      <c r="G21" s="14">
        <v>547.66</v>
      </c>
      <c r="H21" s="14">
        <f ca="1">ROUND(INDIRECT(ADDRESS(ROW()+(0), COLUMN()+(-2), 1))*INDIRECT(ADDRESS(ROW()+(0), COLUMN()+(-1), 1)), 2)</f>
        <v>101.32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101.32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0.215</v>
      </c>
      <c r="G24" s="12">
        <v>67.51</v>
      </c>
      <c r="H24" s="12">
        <f ca="1">ROUND(INDIRECT(ADDRESS(ROW()+(0), COLUMN()+(-2), 1))*INDIRECT(ADDRESS(ROW()+(0), COLUMN()+(-1), 1)), 2)</f>
        <v>14.51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0.215</v>
      </c>
      <c r="G25" s="12">
        <v>50.43</v>
      </c>
      <c r="H25" s="12">
        <f ca="1">ROUND(INDIRECT(ADDRESS(ROW()+(0), COLUMN()+(-2), 1))*INDIRECT(ADDRESS(ROW()+(0), COLUMN()+(-1), 1)), 2)</f>
        <v>10.84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0.075</v>
      </c>
      <c r="G26" s="12">
        <v>67.51</v>
      </c>
      <c r="H26" s="12">
        <f ca="1">ROUND(INDIRECT(ADDRESS(ROW()+(0), COLUMN()+(-2), 1))*INDIRECT(ADDRESS(ROW()+(0), COLUMN()+(-1), 1)), 2)</f>
        <v>5.06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0.07</v>
      </c>
      <c r="G27" s="12">
        <v>50.43</v>
      </c>
      <c r="H27" s="12">
        <f ca="1">ROUND(INDIRECT(ADDRESS(ROW()+(0), COLUMN()+(-2), 1))*INDIRECT(ADDRESS(ROW()+(0), COLUMN()+(-1), 1)), 2)</f>
        <v>3.53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0.014</v>
      </c>
      <c r="G28" s="12">
        <v>46.72</v>
      </c>
      <c r="H28" s="12">
        <f ca="1">ROUND(INDIRECT(ADDRESS(ROW()+(0), COLUMN()+(-2), 1))*INDIRECT(ADDRESS(ROW()+(0), COLUMN()+(-1), 1)), 2)</f>
        <v>0.65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0.015</v>
      </c>
      <c r="G29" s="12">
        <v>47.49</v>
      </c>
      <c r="H29" s="12">
        <f ca="1">ROUND(INDIRECT(ADDRESS(ROW()+(0), COLUMN()+(-2), 1))*INDIRECT(ADDRESS(ROW()+(0), COLUMN()+(-1), 1)), 2)</f>
        <v>0.71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0.003</v>
      </c>
      <c r="G30" s="12">
        <v>67.51</v>
      </c>
      <c r="H30" s="12">
        <f ca="1">ROUND(INDIRECT(ADDRESS(ROW()+(0), COLUMN()+(-2), 1))*INDIRECT(ADDRESS(ROW()+(0), COLUMN()+(-1), 1)), 2)</f>
        <v>0.2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0.012</v>
      </c>
      <c r="G31" s="14">
        <v>50.43</v>
      </c>
      <c r="H31" s="14">
        <f ca="1">ROUND(INDIRECT(ADDRESS(ROW()+(0), COLUMN()+(-2), 1))*INDIRECT(ADDRESS(ROW()+(0), COLUMN()+(-1), 1)), 2)</f>
        <v>0.61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36.11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662.1</v>
      </c>
      <c r="H34" s="14">
        <f ca="1">ROUND(INDIRECT(ADDRESS(ROW()+(0), COLUMN()+(-2), 1))*INDIRECT(ADDRESS(ROW()+(0), COLUMN()+(-1), 1))/100, 2)</f>
        <v>13.24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1)),INDIRECT(ADDRESS(ROW()+(-16), COLUMN()+(0), 1))), 2)</f>
        <v>675.34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