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<sst xmlns="http://schemas.openxmlformats.org/spreadsheetml/2006/main" count="75" uniqueCount="75">
  <si>
    <t xml:space="preserve"/>
  </si>
  <si>
    <t xml:space="preserve">EHS011</t>
  </si>
  <si>
    <t xml:space="preserve">m³</t>
  </si>
  <si>
    <t xml:space="preserve">Columna circular de concreto reforzado.</t>
  </si>
  <si>
    <r>
      <rPr>
        <sz val="8.25"/>
        <color rgb="FF000000"/>
        <rFont val="Arial"/>
        <family val="2"/>
      </rPr>
      <t xml:space="preserve">Columna de sección circular de concreto reforzado, de 35 cm de diámetro medio, realizada con concreto f'c=210 kg/cm² (3000 psi), clase de exposición F0 S0 P0 C0, tamaño máximo del agregado 12,5 mm (1/2"), consistencia blanda, preparado en obra, y fundido con medios manuales, y acero Grado 60 (fy=4200 kg/cm²), con una cuantía aproximada de 120 kg/m³; montaje y desmontaje de sistema de encofrado, con acabado para revestir,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separadores. El precio incluye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</si>
  <si>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</si>
  <si>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</si>
  <si>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</si>
  <si>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</si>
  <si>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</si>
  <si>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</si>
  <si>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</si>
  <si>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</si>
  <si>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</si>
  <si>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armadurías de columnas de varios diámetros.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</si>
  <si>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</si>
  <si>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</si>
  <si>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</si>
  <si>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</si>
  <si>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</si>
  <si>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</si>
  <si>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</si>
  <si>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</si>
  <si>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encofrado de columnas de concreto, de hasta 3 m de altura y 35 cm de diámetro medio, para acabado no visto del concreto.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</si>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</sst>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5.79" customWidth="1"/>
    <col min="6" max="6" width="15.64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0.67</v>
      </c>
      <c r="H10" s="12">
        <f ca="1">ROUND(INDIRECT(ADDRESS(ROW()+(0), COLUMN()+(-2), 1))*INDIRECT(ADDRESS(ROW()+(0), COLUMN()+(-1), 1)), 2)</f>
        <v>8.04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7.65</v>
      </c>
      <c r="H11" s="12">
        <f ca="1">ROUND(INDIRECT(ADDRESS(ROW()+(0), COLUMN()+(-2), 1))*INDIRECT(ADDRESS(ROW()+(0), COLUMN()+(-1), 1)), 2)</f>
        <v>963.9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11.98</v>
      </c>
      <c r="H12" s="12">
        <f ca="1">ROUND(INDIRECT(ADDRESS(ROW()+(0), COLUMN()+(-2), 1))*INDIRECT(ADDRESS(ROW()+(0), COLUMN()+(-1), 1)), 2)</f>
        <v>10.06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158.76</v>
      </c>
      <c r="H13" s="12">
        <f ca="1">ROUND(INDIRECT(ADDRESS(ROW()+(0), COLUMN()+(-2), 1))*INDIRECT(ADDRESS(ROW()+(0), COLUMN()+(-1), 1)), 2)</f>
        <v>1814.47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153.79</v>
      </c>
      <c r="H14" s="12">
        <f ca="1">ROUND(INDIRECT(ADDRESS(ROW()+(0), COLUMN()+(-2), 1))*INDIRECT(ADDRESS(ROW()+(0), COLUMN()+(-1), 1)), 2)</f>
        <v>13.07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0.245</v>
      </c>
      <c r="G15" s="12">
        <v>11.98</v>
      </c>
      <c r="H15" s="12">
        <f ca="1">ROUND(INDIRECT(ADDRESS(ROW()+(0), COLUMN()+(-2), 1))*INDIRECT(ADDRESS(ROW()+(0), COLUMN()+(-1), 1)), 2)</f>
        <v>2.94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0.572</v>
      </c>
      <c r="G16" s="12">
        <v>119.32</v>
      </c>
      <c r="H16" s="12">
        <f ca="1">ROUND(INDIRECT(ADDRESS(ROW()+(0), COLUMN()+(-2), 1))*INDIRECT(ADDRESS(ROW()+(0), COLUMN()+(-1), 1)), 2)</f>
        <v>68.25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0.572</v>
      </c>
      <c r="G17" s="12">
        <v>215.29</v>
      </c>
      <c r="H17" s="12">
        <f ca="1">ROUND(INDIRECT(ADDRESS(ROW()+(0), COLUMN()+(-2), 1))*INDIRECT(ADDRESS(ROW()+(0), COLUMN()+(-1), 1)), 2)</f>
        <v>123.15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453.089</v>
      </c>
      <c r="G18" s="14">
        <v>2.1</v>
      </c>
      <c r="H18" s="14">
        <f ca="1">ROUND(INDIRECT(ADDRESS(ROW()+(0), COLUMN()+(-2), 1))*INDIRECT(ADDRESS(ROW()+(0), COLUMN()+(-1), 1)), 2)</f>
        <v>951.49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3955.37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0.73</v>
      </c>
      <c r="G21" s="14">
        <v>25.18</v>
      </c>
      <c r="H21" s="14">
        <f ca="1">ROUND(INDIRECT(ADDRESS(ROW()+(0), COLUMN()+(-2), 1))*INDIRECT(ADDRESS(ROW()+(0), COLUMN()+(-1), 1)), 2)</f>
        <v>18.38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18.38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2.529</v>
      </c>
      <c r="G24" s="12">
        <v>67.51</v>
      </c>
      <c r="H24" s="12">
        <f ca="1">ROUND(INDIRECT(ADDRESS(ROW()+(0), COLUMN()+(-2), 1))*INDIRECT(ADDRESS(ROW()+(0), COLUMN()+(-1), 1)), 2)</f>
        <v>170.73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2.529</v>
      </c>
      <c r="G25" s="12">
        <v>50.43</v>
      </c>
      <c r="H25" s="12">
        <f ca="1">ROUND(INDIRECT(ADDRESS(ROW()+(0), COLUMN()+(-2), 1))*INDIRECT(ADDRESS(ROW()+(0), COLUMN()+(-1), 1)), 2)</f>
        <v>127.54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1.159</v>
      </c>
      <c r="G26" s="12">
        <v>67.51</v>
      </c>
      <c r="H26" s="12">
        <f ca="1">ROUND(INDIRECT(ADDRESS(ROW()+(0), COLUMN()+(-2), 1))*INDIRECT(ADDRESS(ROW()+(0), COLUMN()+(-1), 1)), 2)</f>
        <v>78.24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1.287</v>
      </c>
      <c r="G27" s="12">
        <v>50.43</v>
      </c>
      <c r="H27" s="12">
        <f ca="1">ROUND(INDIRECT(ADDRESS(ROW()+(0), COLUMN()+(-2), 1))*INDIRECT(ADDRESS(ROW()+(0), COLUMN()+(-1), 1)), 2)</f>
        <v>64.9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1.408</v>
      </c>
      <c r="G28" s="12">
        <v>46.72</v>
      </c>
      <c r="H28" s="12">
        <f ca="1">ROUND(INDIRECT(ADDRESS(ROW()+(0), COLUMN()+(-2), 1))*INDIRECT(ADDRESS(ROW()+(0), COLUMN()+(-1), 1)), 2)</f>
        <v>65.78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1.475</v>
      </c>
      <c r="G29" s="12">
        <v>47.49</v>
      </c>
      <c r="H29" s="12">
        <f ca="1">ROUND(INDIRECT(ADDRESS(ROW()+(0), COLUMN()+(-2), 1))*INDIRECT(ADDRESS(ROW()+(0), COLUMN()+(-1), 1)), 2)</f>
        <v>70.05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0.483</v>
      </c>
      <c r="G30" s="12">
        <v>67.51</v>
      </c>
      <c r="H30" s="12">
        <f ca="1">ROUND(INDIRECT(ADDRESS(ROW()+(0), COLUMN()+(-2), 1))*INDIRECT(ADDRESS(ROW()+(0), COLUMN()+(-1), 1)), 2)</f>
        <v>32.61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1.944</v>
      </c>
      <c r="G31" s="14">
        <v>50.43</v>
      </c>
      <c r="H31" s="14">
        <f ca="1">ROUND(INDIRECT(ADDRESS(ROW()+(0), COLUMN()+(-2), 1))*INDIRECT(ADDRESS(ROW()+(0), COLUMN()+(-1), 1)), 2)</f>
        <v>98.04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707.89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4681.64</v>
      </c>
      <c r="H34" s="14">
        <f ca="1">ROUND(INDIRECT(ADDRESS(ROW()+(0), COLUMN()+(-2), 1))*INDIRECT(ADDRESS(ROW()+(0), COLUMN()+(-1), 1))/100, 2)</f>
        <v>93.63</v>
      </c>
    </row>
    <row r="35" spans="1:8" ht="13.50" thickBot="1" customHeight="1">
      <c r="A35" s="8"/>
      <c r="B35" s="8"/>
      <c r="C35" s="8"/>
      <c r="D35" s="8"/>
      <c r="E35" s="8"/>
      <c r="F35" s="21" t="s">
        <v>74</v>
      </c>
      <c r="G35" s="21"/>
      <c r="H35" s="22">
        <f ca="1">ROUND(SUM(INDIRECT(ADDRESS(ROW()+(-1), COLUMN()+(0), 1)),INDIRECT(ADDRESS(ROW()+(-3), COLUMN()+(0), 1)),INDIRECT(ADDRESS(ROW()+(-13), COLUMN()+(0), 1)),INDIRECT(ADDRESS(ROW()+(-16), COLUMN()+(0), 1))), 2)</f>
        <v>4775.27</v>
      </c>
    </row>
  </sheetData>
  <mergeCells count="6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B35"/>
    <mergeCell ref="C35:D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