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<sst xmlns="http://schemas.openxmlformats.org/spreadsheetml/2006/main" count="100" uniqueCount="100">
  <si>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</si>
  <si>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</si>
  <si>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</si>
  <si>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</si>
  <si>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concreto reforzado con casetón recuperable, horizontal, con 15% de zonas macizas, con altura libre de planta de hasta 3 m, altura total 30 = 25+5 cm, realizado con concreto f'c=210 kg/cm² (3000 psi), clase de exposición F0 S0 P0 C0, tamaño máximo del agregado 12,5 mm (1/2"), consistencia blanda, preparado en obra, y fundido con medios manuales, volumen 0,18 m³/m², y acero Grado 60 (fy=4200 kg/cm²) en zona de ábacos, nervios y zunchos, cuantía 19 kg/m²; nervios de concreto "in situ" de 12 cm de espesor, intereje 70 cm; casetón recuperable de PVC, 64x70x25 cm; capa de compresión de 5 cm de espesor, con armaduría de reparto formada por electromalla tipo 6x6 10/10 de acero Grado 70, con barras separadas 15,24x15,24 cm de Ø 3,43 mm;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concreto al encofrado y agente filmógeno, para el curado de concretos y morteros. El precio incluye el corte, doblado y conformado de la armaduría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</si>
  <si>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</si>
  <si>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</si>
  <si>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</si>
  <si>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</si>
  <si>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</si>
  <si>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</si>
  <si>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</si>
  <si>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</si>
  <si>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</si>
  <si>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concreto.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</si>
  <si>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</si>
  <si>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</si>
  <si>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</si>
  <si>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</si>
  <si>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</si>
  <si>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</si>
  <si>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</si>
  <si>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</si>
  <si>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</si>
  <si>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</si>
  <si>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</si>
  <si>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</si>
  <si>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</si>
  <si>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</si>
  <si>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</si>
  <si>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</si>
  <si>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</si>
  <si>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</si>
  <si>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</si>
  <si>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</si>
  <si>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</si>
  <si>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</si>
  <si>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</si>
  <si>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</si>
  <si>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</si>
  <si>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</si>
  <si>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</si>
  <si>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</si>
  <si>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</si>
  <si>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</si>
  <si>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</si>
  <si>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</si>
  <si>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</si>
  <si>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</si>
  <si>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</si>
  <si>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</si>
  <si>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</si>
  <si>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</si>
  <si>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</si>
  <si>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</si>
  <si>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</si>
  <si>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</si>
  <si>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</si>
  <si>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</si>
  <si>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</si>
  <si>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</si>
  <si>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</si>
  <si>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</si>
  <si>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</si>
  <si>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</si>
  <si>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</si>
  <si>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</si>
  <si>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</si>
  <si>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</si>
  <si>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</si>
  <si>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</si>
  <si>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</si>
  <si>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</si>
  <si>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</si>
  <si>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</si>
  <si>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</si>
  <si>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</si>
  <si>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</si>
  <si>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</si>
  <si>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</si>
  <si>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</si>
  <si>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</si>
  <si>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</si>
  <si>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</si>
  <si>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</si>
  <si>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</si>
  <si>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</si>
  <si>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</si>
  <si>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</si>
  <si>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</si>
  <si>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</si>
  <si>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</si>
  <si>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</si>
  <si>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</si>
  <si>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</si>
  <si>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</si>
  <si>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</si>
  <si>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</si>
  <si>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29,12Q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</si>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</sst>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0.008</v>
      </c>
      <c r="F10" s="12">
        <v>494.44</v>
      </c>
      <c r="G10" s="12">
        <f ca="1">ROUND(INDIRECT(ADDRESS(ROW()+(0), COLUMN()+(-2), 1))*INDIRECT(ADDRESS(ROW()+(0), COLUMN()+(-1), 1)), 2)</f>
        <v>3.96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0.001</v>
      </c>
      <c r="F11" s="12">
        <v>814.74</v>
      </c>
      <c r="G11" s="12">
        <f ca="1">ROUND(INDIRECT(ADDRESS(ROW()+(0), COLUMN()+(-2), 1))*INDIRECT(ADDRESS(ROW()+(0), COLUMN()+(-1), 1)), 2)</f>
        <v>0.81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0.006</v>
      </c>
      <c r="F12" s="12">
        <v>910.6</v>
      </c>
      <c r="G12" s="12">
        <f ca="1">ROUND(INDIRECT(ADDRESS(ROW()+(0), COLUMN()+(-2), 1))*INDIRECT(ADDRESS(ROW()+(0), COLUMN()+(-1), 1)), 2)</f>
        <v>5.46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0.027</v>
      </c>
      <c r="F13" s="12">
        <v>153.79</v>
      </c>
      <c r="G13" s="12">
        <f ca="1">ROUND(INDIRECT(ADDRESS(ROW()+(0), COLUMN()+(-2), 1))*INDIRECT(ADDRESS(ROW()+(0), COLUMN()+(-1), 1)), 2)</f>
        <v>4.15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0.001</v>
      </c>
      <c r="F14" s="12">
        <v>2839.63</v>
      </c>
      <c r="G14" s="12">
        <f ca="1">ROUND(INDIRECT(ADDRESS(ROW()+(0), COLUMN()+(-2), 1))*INDIRECT(ADDRESS(ROW()+(0), COLUMN()+(-1), 1)), 2)</f>
        <v>2.84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0.006</v>
      </c>
      <c r="F15" s="12">
        <v>69.89</v>
      </c>
      <c r="G15" s="12">
        <f ca="1">ROUND(INDIRECT(ADDRESS(ROW()+(0), COLUMN()+(-2), 1))*INDIRECT(ADDRESS(ROW()+(0), COLUMN()+(-1), 1)), 2)</f>
        <v>0.42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0.002</v>
      </c>
      <c r="F16" s="12">
        <v>36.65</v>
      </c>
      <c r="G16" s="12">
        <f ca="1">ROUND(INDIRECT(ADDRESS(ROW()+(0), COLUMN()+(-2), 1))*INDIRECT(ADDRESS(ROW()+(0), COLUMN()+(-1), 1)), 2)</f>
        <v>0.07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0.035</v>
      </c>
      <c r="F17" s="12">
        <v>491.9</v>
      </c>
      <c r="G17" s="12">
        <f ca="1">ROUND(INDIRECT(ADDRESS(ROW()+(0), COLUMN()+(-2), 1))*INDIRECT(ADDRESS(ROW()+(0), COLUMN()+(-1), 1)), 2)</f>
        <v>17.22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1.2</v>
      </c>
      <c r="F18" s="12">
        <v>0.51</v>
      </c>
      <c r="G18" s="12">
        <f ca="1">ROUND(INDIRECT(ADDRESS(ROW()+(0), COLUMN()+(-2), 1))*INDIRECT(ADDRESS(ROW()+(0), COLUMN()+(-1), 1)), 2)</f>
        <v>0.61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19.95</v>
      </c>
      <c r="F19" s="12">
        <v>7.65</v>
      </c>
      <c r="G19" s="12">
        <f ca="1">ROUND(INDIRECT(ADDRESS(ROW()+(0), COLUMN()+(-2), 1))*INDIRECT(ADDRESS(ROW()+(0), COLUMN()+(-1), 1)), 2)</f>
        <v>152.62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0.19</v>
      </c>
      <c r="F20" s="12">
        <v>11.98</v>
      </c>
      <c r="G20" s="12">
        <f ca="1">ROUND(INDIRECT(ADDRESS(ROW()+(0), COLUMN()+(-2), 1))*INDIRECT(ADDRESS(ROW()+(0), COLUMN()+(-1), 1)), 2)</f>
        <v>2.28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1.1</v>
      </c>
      <c r="F21" s="12">
        <v>6.83</v>
      </c>
      <c r="G21" s="12">
        <f ca="1">ROUND(INDIRECT(ADDRESS(ROW()+(0), COLUMN()+(-2), 1))*INDIRECT(ADDRESS(ROW()+(0), COLUMN()+(-1), 1)), 2)</f>
        <v>7.51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0.044</v>
      </c>
      <c r="F22" s="12">
        <v>11.98</v>
      </c>
      <c r="G22" s="12">
        <f ca="1">ROUND(INDIRECT(ADDRESS(ROW()+(0), COLUMN()+(-2), 1))*INDIRECT(ADDRESS(ROW()+(0), COLUMN()+(-1), 1)), 2)</f>
        <v>0.53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0.103</v>
      </c>
      <c r="F23" s="12">
        <v>119.32</v>
      </c>
      <c r="G23" s="12">
        <f ca="1">ROUND(INDIRECT(ADDRESS(ROW()+(0), COLUMN()+(-2), 1))*INDIRECT(ADDRESS(ROW()+(0), COLUMN()+(-1), 1)), 2)</f>
        <v>12.29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0.103</v>
      </c>
      <c r="F24" s="12">
        <v>215.29</v>
      </c>
      <c r="G24" s="12">
        <f ca="1">ROUND(INDIRECT(ADDRESS(ROW()+(0), COLUMN()+(-2), 1))*INDIRECT(ADDRESS(ROW()+(0), COLUMN()+(-1), 1)), 2)</f>
        <v>22.17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81.556</v>
      </c>
      <c r="F25" s="12">
        <v>2.1</v>
      </c>
      <c r="G25" s="12">
        <f ca="1">ROUND(INDIRECT(ADDRESS(ROW()+(0), COLUMN()+(-2), 1))*INDIRECT(ADDRESS(ROW()+(0), COLUMN()+(-1), 1)), 2)</f>
        <v>171.27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25.8</v>
      </c>
      <c r="G26" s="14">
        <f ca="1">ROUND(INDIRECT(ADDRESS(ROW()+(0), COLUMN()+(-2), 1))*INDIRECT(ADDRESS(ROW()+(0), COLUMN()+(-1), 1)), 2)</f>
        <v>3.87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408.08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0.131</v>
      </c>
      <c r="F29" s="14">
        <v>25.18</v>
      </c>
      <c r="G29" s="14">
        <f ca="1">ROUND(INDIRECT(ADDRESS(ROW()+(0), COLUMN()+(-2), 1))*INDIRECT(ADDRESS(ROW()+(0), COLUMN()+(-1), 1)), 2)</f>
        <v>3.3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3.3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0.704</v>
      </c>
      <c r="F32" s="12">
        <v>67.51</v>
      </c>
      <c r="G32" s="12">
        <f ca="1">ROUND(INDIRECT(ADDRESS(ROW()+(0), COLUMN()+(-2), 1))*INDIRECT(ADDRESS(ROW()+(0), COLUMN()+(-1), 1)), 2)</f>
        <v>47.53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0.704</v>
      </c>
      <c r="F33" s="12">
        <v>50.43</v>
      </c>
      <c r="G33" s="12">
        <f ca="1">ROUND(INDIRECT(ADDRESS(ROW()+(0), COLUMN()+(-2), 1))*INDIRECT(ADDRESS(ROW()+(0), COLUMN()+(-1), 1)), 2)</f>
        <v>35.5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0.306</v>
      </c>
      <c r="F34" s="12">
        <v>67.51</v>
      </c>
      <c r="G34" s="12">
        <f ca="1">ROUND(INDIRECT(ADDRESS(ROW()+(0), COLUMN()+(-2), 1))*INDIRECT(ADDRESS(ROW()+(0), COLUMN()+(-1), 1)), 2)</f>
        <v>20.66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0.331</v>
      </c>
      <c r="F35" s="12">
        <v>50.43</v>
      </c>
      <c r="G35" s="12">
        <f ca="1">ROUND(INDIRECT(ADDRESS(ROW()+(0), COLUMN()+(-2), 1))*INDIRECT(ADDRESS(ROW()+(0), COLUMN()+(-1), 1)), 2)</f>
        <v>16.69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0.253</v>
      </c>
      <c r="F36" s="12">
        <v>46.72</v>
      </c>
      <c r="G36" s="12">
        <f ca="1">ROUND(INDIRECT(ADDRESS(ROW()+(0), COLUMN()+(-2), 1))*INDIRECT(ADDRESS(ROW()+(0), COLUMN()+(-1), 1)), 2)</f>
        <v>11.82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0.266</v>
      </c>
      <c r="F37" s="12">
        <v>47.49</v>
      </c>
      <c r="G37" s="12">
        <f ca="1">ROUND(INDIRECT(ADDRESS(ROW()+(0), COLUMN()+(-2), 1))*INDIRECT(ADDRESS(ROW()+(0), COLUMN()+(-1), 1)), 2)</f>
        <v>12.63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0.054</v>
      </c>
      <c r="F38" s="12">
        <v>67.51</v>
      </c>
      <c r="G38" s="12">
        <f ca="1">ROUND(INDIRECT(ADDRESS(ROW()+(0), COLUMN()+(-2), 1))*INDIRECT(ADDRESS(ROW()+(0), COLUMN()+(-1), 1)), 2)</f>
        <v>3.65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0.22</v>
      </c>
      <c r="F39" s="14">
        <v>50.43</v>
      </c>
      <c r="G39" s="14">
        <f ca="1">ROUND(INDIRECT(ADDRESS(ROW()+(0), COLUMN()+(-2), 1))*INDIRECT(ADDRESS(ROW()+(0), COLUMN()+(-1), 1)), 2)</f>
        <v>11.09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159.57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570.95</v>
      </c>
      <c r="G42" s="14">
        <f ca="1">ROUND(INDIRECT(ADDRESS(ROW()+(0), COLUMN()+(-2), 1))*INDIRECT(ADDRESS(ROW()+(0), COLUMN()+(-1), 1))/100, 2)</f>
        <v>11.42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582.37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