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<sst xmlns="http://schemas.openxmlformats.org/spreadsheetml/2006/main" count="91" uniqueCount="91">
  <si>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</si>
  <si>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</si>
  <si>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</si>
  <si>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</si>
  <si>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reforzado de 5 cm de espesor, realizada con concreto f'c=210 kg/cm² (3000 psi), clase de exposición F0 S0 P0 C0, tamaño máximo del agregado 12,5 mm (1/2"), consistencia blanda, preparado en obra, y fundido con medios manuales, volumen de concreto 0,08 m³/m², acero Grado 60 (fy=4200 kg/cm²) en zona de refuerzo de negativos, cuantía 1,8 kg/m³, y electromalla tipo 6x6 10/10 de acero Grado 70, con barras separadas 15,24x15,24 cm de Ø 3,43 mm, como armaduría de reparto; montaje y desmontaje del sistema de encofrado. El precio incluye el corte, doblado y conformado de la armaduría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</si>
  <si>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</si>
  <si>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</si>
  <si>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</si>
  <si>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</si>
  <si>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</si>
  <si>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</si>
  <si>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</si>
  <si>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</si>
  <si>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</si>
  <si>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</si>
  <si>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</si>
  <si>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</si>
  <si>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</si>
  <si>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</si>
  <si>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</si>
  <si>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</si>
  <si>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</si>
  <si>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</si>
  <si>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</si>
  <si>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</si>
  <si>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</si>
  <si>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</si>
  <si>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</si>
  <si>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</si>
  <si>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</si>
  <si>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</si>
  <si>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</si>
  <si>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</si>
  <si>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</si>
  <si>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</si>
  <si>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</si>
  <si>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</si>
  <si>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</si>
  <si>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</si>
  <si>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</si>
  <si>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</si>
  <si>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</si>
  <si>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</si>
  <si>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</si>
  <si>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</si>
  <si>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</si>
  <si>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</si>
  <si>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</si>
  <si>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</si>
  <si>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</si>
  <si>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</si>
  <si>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</si>
  <si>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</si>
  <si>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</si>
  <si>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</si>
  <si>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</si>
  <si>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</si>
  <si>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</si>
  <si>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</si>
  <si>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</si>
  <si>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</si>
  <si>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</si>
  <si>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</si>
  <si>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</si>
  <si>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</si>
  <si>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</si>
  <si>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</si>
  <si>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</si>
  <si>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</si>
  <si>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</si>
  <si>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</si>
  <si>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</si>
  <si>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</si>
  <si>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</si>
  <si>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</si>
  <si>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</si>
  <si>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</si>
  <si>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</si>
  <si>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</si>
  <si>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</si>
  <si>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</si>
  <si>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</si>
  <si>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</si>
  <si>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</si>
  <si>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</si>
  <si>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</si>
  <si>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</si>
  <si>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</si>
  <si>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</si>
  <si>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12,86Q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</si>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</sst>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199.69</v>
      </c>
      <c r="G10" s="12">
        <f ca="1">ROUND(INDIRECT(ADDRESS(ROW()+(0), COLUMN()+(-2), 1))*INDIRECT(ADDRESS(ROW()+(0), COLUMN()+(-1), 1)), 2)</f>
        <v>19.97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13.01</v>
      </c>
      <c r="G11" s="12">
        <f ca="1">ROUND(INDIRECT(ADDRESS(ROW()+(0), COLUMN()+(-2), 1))*INDIRECT(ADDRESS(ROW()+(0), COLUMN()+(-1), 1)), 2)</f>
        <v>78.06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12.52</v>
      </c>
      <c r="G12" s="12">
        <f ca="1">ROUND(INDIRECT(ADDRESS(ROW()+(0), COLUMN()+(-2), 1))*INDIRECT(ADDRESS(ROW()+(0), COLUMN()+(-1), 1)), 2)</f>
        <v>162.76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7.65</v>
      </c>
      <c r="G13" s="12">
        <f ca="1">ROUND(INDIRECT(ADDRESS(ROW()+(0), COLUMN()+(-2), 1))*INDIRECT(ADDRESS(ROW()+(0), COLUMN()+(-1), 1)), 2)</f>
        <v>13.77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11.98</v>
      </c>
      <c r="G14" s="12">
        <f ca="1">ROUND(INDIRECT(ADDRESS(ROW()+(0), COLUMN()+(-2), 1))*INDIRECT(ADDRESS(ROW()+(0), COLUMN()+(-1), 1)), 2)</f>
        <v>0.26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6.83</v>
      </c>
      <c r="G15" s="12">
        <f ca="1">ROUND(INDIRECT(ADDRESS(ROW()+(0), COLUMN()+(-2), 1))*INDIRECT(ADDRESS(ROW()+(0), COLUMN()+(-1), 1)), 2)</f>
        <v>7.51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0.019</v>
      </c>
      <c r="F16" s="12">
        <v>11.98</v>
      </c>
      <c r="G16" s="12">
        <f ca="1">ROUND(INDIRECT(ADDRESS(ROW()+(0), COLUMN()+(-2), 1))*INDIRECT(ADDRESS(ROW()+(0), COLUMN()+(-1), 1)), 2)</f>
        <v>0.23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0.044</v>
      </c>
      <c r="F17" s="12">
        <v>119.32</v>
      </c>
      <c r="G17" s="12">
        <f ca="1">ROUND(INDIRECT(ADDRESS(ROW()+(0), COLUMN()+(-2), 1))*INDIRECT(ADDRESS(ROW()+(0), COLUMN()+(-1), 1)), 2)</f>
        <v>5.25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0.044</v>
      </c>
      <c r="F18" s="12">
        <v>215.29</v>
      </c>
      <c r="G18" s="12">
        <f ca="1">ROUND(INDIRECT(ADDRESS(ROW()+(0), COLUMN()+(-2), 1))*INDIRECT(ADDRESS(ROW()+(0), COLUMN()+(-1), 1)), 2)</f>
        <v>9.47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34.521</v>
      </c>
      <c r="F19" s="14">
        <v>2.1</v>
      </c>
      <c r="G19" s="14">
        <f ca="1">ROUND(INDIRECT(ADDRESS(ROW()+(0), COLUMN()+(-2), 1))*INDIRECT(ADDRESS(ROW()+(0), COLUMN()+(-1), 1)), 2)</f>
        <v>72.49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369.77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0.056</v>
      </c>
      <c r="F22" s="12">
        <v>25.18</v>
      </c>
      <c r="G22" s="12">
        <f ca="1">ROUND(INDIRECT(ADDRESS(ROW()+(0), COLUMN()+(-2), 1))*INDIRECT(ADDRESS(ROW()+(0), COLUMN()+(-1), 1)), 2)</f>
        <v>1.41</v>
      </c>
    </row>
    <row r="23" spans="1:7" ht="24.00" thickBot="1" customHeight="1">
      <c r="A23" s="1" t="s">
        <v>47</v>
      </c>
      <c r="B23" s="1"/>
      <c r="C23" s="10" t="s">
        <v>48</v>
      </c>
      <c r="D23" s="1" t="s">
        <v>49</v>
      </c>
      <c r="E23" s="11">
        <v>0.012</v>
      </c>
      <c r="F23" s="12">
        <v>60.24</v>
      </c>
      <c r="G23" s="12">
        <f ca="1">ROUND(INDIRECT(ADDRESS(ROW()+(0), COLUMN()+(-2), 1))*INDIRECT(ADDRESS(ROW()+(0), COLUMN()+(-1), 1)), 2)</f>
        <v>0.72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0.017</v>
      </c>
      <c r="F24" s="14">
        <v>24.99</v>
      </c>
      <c r="G24" s="14">
        <f ca="1">ROUND(INDIRECT(ADDRESS(ROW()+(0), COLUMN()+(-2), 1))*INDIRECT(ADDRESS(ROW()+(0), COLUMN()+(-1), 1)), 2)</f>
        <v>0.42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1)),INDIRECT(ADDRESS(ROW()+(-2), COLUMN()+(0), 1)),INDIRECT(ADDRESS(ROW()+(-3), COLUMN()+(0), 1))), 2)</f>
        <v>2.55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0.101</v>
      </c>
      <c r="F27" s="12">
        <v>67.51</v>
      </c>
      <c r="G27" s="12">
        <f ca="1">ROUND(INDIRECT(ADDRESS(ROW()+(0), COLUMN()+(-2), 1))*INDIRECT(ADDRESS(ROW()+(0), COLUMN()+(-1), 1)), 2)</f>
        <v>6.82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0.101</v>
      </c>
      <c r="F28" s="12">
        <v>50.43</v>
      </c>
      <c r="G28" s="12">
        <f ca="1">ROUND(INDIRECT(ADDRESS(ROW()+(0), COLUMN()+(-2), 1))*INDIRECT(ADDRESS(ROW()+(0), COLUMN()+(-1), 1)), 2)</f>
        <v>5.09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0.078</v>
      </c>
      <c r="F29" s="12">
        <v>67.51</v>
      </c>
      <c r="G29" s="12">
        <f ca="1">ROUND(INDIRECT(ADDRESS(ROW()+(0), COLUMN()+(-2), 1))*INDIRECT(ADDRESS(ROW()+(0), COLUMN()+(-1), 1)), 2)</f>
        <v>5.27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0.078</v>
      </c>
      <c r="F30" s="12">
        <v>50.43</v>
      </c>
      <c r="G30" s="12">
        <f ca="1">ROUND(INDIRECT(ADDRESS(ROW()+(0), COLUMN()+(-2), 1))*INDIRECT(ADDRESS(ROW()+(0), COLUMN()+(-1), 1)), 2)</f>
        <v>3.93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0.058</v>
      </c>
      <c r="F31" s="12">
        <v>67.51</v>
      </c>
      <c r="G31" s="12">
        <f ca="1">ROUND(INDIRECT(ADDRESS(ROW()+(0), COLUMN()+(-2), 1))*INDIRECT(ADDRESS(ROW()+(0), COLUMN()+(-1), 1)), 2)</f>
        <v>3.92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0.061</v>
      </c>
      <c r="F32" s="12">
        <v>50.43</v>
      </c>
      <c r="G32" s="12">
        <f ca="1">ROUND(INDIRECT(ADDRESS(ROW()+(0), COLUMN()+(-2), 1))*INDIRECT(ADDRESS(ROW()+(0), COLUMN()+(-1), 1)), 2)</f>
        <v>3.08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0.113</v>
      </c>
      <c r="F33" s="12">
        <v>46.72</v>
      </c>
      <c r="G33" s="12">
        <f ca="1">ROUND(INDIRECT(ADDRESS(ROW()+(0), COLUMN()+(-2), 1))*INDIRECT(ADDRESS(ROW()+(0), COLUMN()+(-1), 1)), 2)</f>
        <v>5.28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0.118</v>
      </c>
      <c r="F34" s="12">
        <v>47.49</v>
      </c>
      <c r="G34" s="12">
        <f ca="1">ROUND(INDIRECT(ADDRESS(ROW()+(0), COLUMN()+(-2), 1))*INDIRECT(ADDRESS(ROW()+(0), COLUMN()+(-1), 1)), 2)</f>
        <v>5.6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0.034</v>
      </c>
      <c r="F35" s="12">
        <v>67.51</v>
      </c>
      <c r="G35" s="12">
        <f ca="1">ROUND(INDIRECT(ADDRESS(ROW()+(0), COLUMN()+(-2), 1))*INDIRECT(ADDRESS(ROW()+(0), COLUMN()+(-1), 1)), 2)</f>
        <v>2.3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0.134</v>
      </c>
      <c r="F36" s="14">
        <v>50.43</v>
      </c>
      <c r="G36" s="14">
        <f ca="1">ROUND(INDIRECT(ADDRESS(ROW()+(0), COLUMN()+(-2), 1))*INDIRECT(ADDRESS(ROW()+(0), COLUMN()+(-1), 1)), 2)</f>
        <v>6.76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48.05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1)),INDIRECT(ADDRESS(ROW()+(-14), COLUMN()+(1), 1)),INDIRECT(ADDRESS(ROW()+(-19), COLUMN()+(1), 1))), 2)</f>
        <v>420.37</v>
      </c>
      <c r="G39" s="14">
        <f ca="1">ROUND(INDIRECT(ADDRESS(ROW()+(0), COLUMN()+(-2), 1))*INDIRECT(ADDRESS(ROW()+(0), COLUMN()+(-1), 1))/100, 2)</f>
        <v>8.41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1)),INDIRECT(ADDRESS(ROW()+(-15), COLUMN()+(0), 1)),INDIRECT(ADDRESS(ROW()+(-20), COLUMN()+(0), 1))), 2)</f>
        <v>428.78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