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<sst xmlns="http://schemas.openxmlformats.org/spreadsheetml/2006/main" count="67" uniqueCount="67">
  <si>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</si>
  <si>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</si>
  <si>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</si>
  <si>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</si>
  <si>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concreto reforzado, realizada con concreto f'c=210 kg/cm² (3000 psi), clase de exposición F0 S0 P0 C0, tamaño máximo del agregado 12,5 mm (1/2"), consistencia blanda, preparado en obra, y fundido con medios manuales, y acero Grado 60 (fy=4200 kg/cm²), con una cuantía aproximada de 85 kg/m³; acabado superficial liso mediante regla vibrante. Incluso armadurías para formación de foso de ascensor, refuerzos, pliegues, encuentros, arranques y esperas en muros, escaleras y rampas, cambios de nivel, alambre de atar,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</si>
  <si>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</si>
  <si>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</si>
  <si>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</si>
  <si>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</si>
  <si>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</si>
  <si>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</si>
  <si>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</si>
  <si>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</si>
  <si>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</si>
  <si>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</si>
  <si>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</si>
  <si>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</si>
  <si>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</si>
  <si>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</si>
  <si>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</si>
  <si>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</si>
  <si>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</si>
  <si>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</si>
  <si>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</si>
  <si>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</si>
  <si>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</si>
  <si>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</si>
  <si>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</si>
  <si>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</si>
  <si>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</si>
  <si>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</si>
  <si>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</si>
  <si>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</si>
  <si>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</si>
  <si>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</si>
  <si>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</si>
  <si>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</si>
  <si>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</si>
  <si>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</si>
  <si>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</si>
  <si>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</si>
  <si>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</si>
  <si>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</si>
  <si>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</si>
  <si>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</si>
  <si>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</si>
  <si>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</si>
  <si>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</si>
  <si>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</si>
  <si>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mo112</t>
  </si>
  <si>
    <t xml:space="preserve">h</t>
  </si>
  <si>
    <t xml:space="preserve">Peón albañil capacitado.</t>
  </si>
  <si>
    <t xml:space="preserve">mo113</t>
  </si>
  <si>
    <t xml:space="preserve">h</t>
  </si>
  <si>
    <t xml:space="preserve">Peón albañil.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</si>
  <si>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</si>
  <si>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</si>
  <si>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</si>
  <si>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</si>
  <si>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</si>
  <si>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</si>
  <si>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</si>
  <si>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</si>
  <si>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</si>
  <si>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</si>
  <si>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65,58Q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</si>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</sst>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1.22</v>
      </c>
      <c r="H10" s="12">
        <f ca="1">ROUND(INDIRECT(ADDRESS(ROW()+(0), COLUMN()+(-2), 1))*INDIRECT(ADDRESS(ROW()+(0), COLUMN()+(-1), 1)), 2)</f>
        <v>6.1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7.65</v>
      </c>
      <c r="H11" s="12">
        <f ca="1">ROUND(INDIRECT(ADDRESS(ROW()+(0), COLUMN()+(-2), 1))*INDIRECT(ADDRESS(ROW()+(0), COLUMN()+(-1), 1)), 2)</f>
        <v>663.26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11.98</v>
      </c>
      <c r="H12" s="12">
        <f ca="1">ROUND(INDIRECT(ADDRESS(ROW()+(0), COLUMN()+(-2), 1))*INDIRECT(ADDRESS(ROW()+(0), COLUMN()+(-1), 1)), 2)</f>
        <v>5.09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1820.28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0.386</v>
      </c>
      <c r="G19" s="12">
        <v>38.17</v>
      </c>
      <c r="H19" s="12">
        <f ca="1">ROUND(INDIRECT(ADDRESS(ROW()+(0), COLUMN()+(-2), 1))*INDIRECT(ADDRESS(ROW()+(0), COLUMN()+(-1), 1)), 2)</f>
        <v>14.73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25.18</v>
      </c>
      <c r="H20" s="14">
        <f ca="1">ROUND(INDIRECT(ADDRESS(ROW()+(0), COLUMN()+(-2), 1))*INDIRECT(ADDRESS(ROW()+(0), COLUMN()+(-1), 1)), 2)</f>
        <v>18.38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33.11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0.704</v>
      </c>
      <c r="G23" s="12">
        <v>67.51</v>
      </c>
      <c r="H23" s="12">
        <f ca="1">ROUND(INDIRECT(ADDRESS(ROW()+(0), COLUMN()+(-2), 1))*INDIRECT(ADDRESS(ROW()+(0), COLUMN()+(-1), 1)), 2)</f>
        <v>47.53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1.056</v>
      </c>
      <c r="G24" s="12">
        <v>50.43</v>
      </c>
      <c r="H24" s="12">
        <f ca="1">ROUND(INDIRECT(ADDRESS(ROW()+(0), COLUMN()+(-2), 1))*INDIRECT(ADDRESS(ROW()+(0), COLUMN()+(-1), 1)), 2)</f>
        <v>53.25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1.423</v>
      </c>
      <c r="G25" s="12">
        <v>47.49</v>
      </c>
      <c r="H25" s="12">
        <f ca="1">ROUND(INDIRECT(ADDRESS(ROW()+(0), COLUMN()+(-2), 1))*INDIRECT(ADDRESS(ROW()+(0), COLUMN()+(-1), 1)), 2)</f>
        <v>67.58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1.359</v>
      </c>
      <c r="G26" s="12">
        <v>46.72</v>
      </c>
      <c r="H26" s="12">
        <f ca="1">ROUND(INDIRECT(ADDRESS(ROW()+(0), COLUMN()+(-2), 1))*INDIRECT(ADDRESS(ROW()+(0), COLUMN()+(-1), 1)), 2)</f>
        <v>63.49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0.453</v>
      </c>
      <c r="G27" s="12">
        <v>67.51</v>
      </c>
      <c r="H27" s="12">
        <f ca="1">ROUND(INDIRECT(ADDRESS(ROW()+(0), COLUMN()+(-2), 1))*INDIRECT(ADDRESS(ROW()+(0), COLUMN()+(-1), 1)), 2)</f>
        <v>30.58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0.543</v>
      </c>
      <c r="G28" s="14">
        <v>50.43</v>
      </c>
      <c r="H28" s="14">
        <f ca="1">ROUND(INDIRECT(ADDRESS(ROW()+(0), COLUMN()+(-2), 1))*INDIRECT(ADDRESS(ROW()+(0), COLUMN()+(-1), 1)), 2)</f>
        <v>27.38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289.81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2143.2</v>
      </c>
      <c r="H31" s="14">
        <f ca="1">ROUND(INDIRECT(ADDRESS(ROW()+(0), COLUMN()+(-2), 1))*INDIRECT(ADDRESS(ROW()+(0), COLUMN()+(-1), 1))/100, 2)</f>
        <v>42.86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2186.06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