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<sst xmlns="http://schemas.openxmlformats.org/spreadsheetml/2006/main" count="76" uniqueCount="76">
  <si>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</si>
  <si>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FDA006</t>
  </si>
  <si>
    <t xml:space="preserve">m</t>
  </si>
  <si>
    <t xml:space="preserve">Antepecho de concreto reforzado.</t>
  </si>
  <si>
    <r>
      <rPr>
        <sz val="8.25"/>
        <color rgb="FF000000"/>
        <rFont val="Arial"/>
        <family val="2"/>
      </rPr>
      <t xml:space="preserve">Antepecho de concreto reforzado, de 1,25 m de alto y 0,2 m de ancho, realizado con concreto f'c=210 kg/cm² (3000 psi), clase de exposición F0 S0 P0 C0, tamaño máximo del agregado 12,5 mm (1/2"), consistencia blanda, preparado en obra, y fundido con medios manuales, y acero Grado 60 (fy=4200 kg/cm²), con una cuantía aproximada de 45 kg/m, montaje y desmontaje de sistema de encofrado metálico en las dos caras del muro. Incluso líquido desencofrante, para evitar la adherencia del concreto al encofrado. El precio incluye el corte, doblado y montaje de la armaduría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</si>
  <si>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</si>
  <si>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</si>
  <si>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</si>
  <si>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</si>
  <si>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</si>
  <si>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</si>
  <si>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</si>
  <si>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</si>
  <si>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</si>
  <si>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concreto.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</si>
  <si>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</si>
  <si>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</si>
  <si>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</si>
  <si>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mt07aco020d</t>
  </si>
  <si>
    <t xml:space="preserve">Ud</t>
  </si>
  <si>
    <t xml:space="preserve">Separador homologado para muros.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</si>
  <si>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</si>
  <si>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</si>
  <si>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</si>
  <si>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</si>
  <si>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</si>
  <si>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</si>
  <si>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</si>
  <si>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</si>
  <si>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</si>
  <si>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</si>
  <si>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</si>
  <si>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</si>
  <si>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</si>
  <si>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</si>
  <si>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</si>
  <si>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</si>
  <si>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</si>
  <si>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</si>
  <si>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</si>
  <si>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</si>
  <si>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</si>
  <si>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</si>
  <si>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</si>
  <si>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</si>
  <si>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</si>
  <si>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</si>
  <si>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</si>
  <si>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</si>
  <si>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</si>
  <si>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</si>
  <si>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</si>
  <si>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</si>
  <si>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</si>
  <si>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</si>
  <si>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</si>
  <si>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</si>
  <si>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</si>
  <si>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</si>
  <si>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</si>
  <si>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</si>
  <si>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</si>
  <si>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</si>
  <si>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</si>
  <si>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</si>
  <si>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</si>
  <si>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</si>
  <si>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</si>
  <si>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</si>
  <si>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</si>
  <si>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</si>
  <si>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</si>
  <si>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</si>
  <si>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</si>
  <si>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34,49Q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</si>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</sst>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68.00" customWidth="1"/>
    <col min="6" max="6" width="15.64" customWidth="1"/>
    <col min="7" max="7" width="14.4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0.017</v>
      </c>
      <c r="G10" s="12">
        <v>415.36</v>
      </c>
      <c r="H10" s="12">
        <f ca="1">ROUND(INDIRECT(ADDRESS(ROW()+(0), COLUMN()+(-2), 1))*INDIRECT(ADDRESS(ROW()+(0), COLUMN()+(-1), 1)), 2)</f>
        <v>7.06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0.075</v>
      </c>
      <c r="G11" s="12">
        <v>14.41</v>
      </c>
      <c r="H11" s="12">
        <f ca="1">ROUND(INDIRECT(ADDRESS(ROW()+(0), COLUMN()+(-2), 1))*INDIRECT(ADDRESS(ROW()+(0), COLUMN()+(-1), 1)), 2)</f>
        <v>1.08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7</v>
      </c>
      <c r="G12" s="12">
        <v>0.51</v>
      </c>
      <c r="H12" s="12">
        <f ca="1">ROUND(INDIRECT(ADDRESS(ROW()+(0), COLUMN()+(-2), 1))*INDIRECT(ADDRESS(ROW()+(0), COLUMN()+(-1), 1)), 2)</f>
        <v>3.57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45.9</v>
      </c>
      <c r="G13" s="12">
        <v>7.65</v>
      </c>
      <c r="H13" s="12">
        <f ca="1">ROUND(INDIRECT(ADDRESS(ROW()+(0), COLUMN()+(-2), 1))*INDIRECT(ADDRESS(ROW()+(0), COLUMN()+(-1), 1)), 2)</f>
        <v>351.14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0.585</v>
      </c>
      <c r="G14" s="12">
        <v>11.98</v>
      </c>
      <c r="H14" s="12">
        <f ca="1">ROUND(INDIRECT(ADDRESS(ROW()+(0), COLUMN()+(-2), 1))*INDIRECT(ADDRESS(ROW()+(0), COLUMN()+(-1), 1)), 2)</f>
        <v>7.01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0.061</v>
      </c>
      <c r="G15" s="12">
        <v>11.98</v>
      </c>
      <c r="H15" s="12">
        <f ca="1">ROUND(INDIRECT(ADDRESS(ROW()+(0), COLUMN()+(-2), 1))*INDIRECT(ADDRESS(ROW()+(0), COLUMN()+(-1), 1)), 2)</f>
        <v>0.73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0.143</v>
      </c>
      <c r="G16" s="12">
        <v>119.32</v>
      </c>
      <c r="H16" s="12">
        <f ca="1">ROUND(INDIRECT(ADDRESS(ROW()+(0), COLUMN()+(-2), 1))*INDIRECT(ADDRESS(ROW()+(0), COLUMN()+(-1), 1)), 2)</f>
        <v>17.06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0.143</v>
      </c>
      <c r="G17" s="12">
        <v>215.29</v>
      </c>
      <c r="H17" s="12">
        <f ca="1">ROUND(INDIRECT(ADDRESS(ROW()+(0), COLUMN()+(-2), 1))*INDIRECT(ADDRESS(ROW()+(0), COLUMN()+(-1), 1)), 2)</f>
        <v>30.79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113.272</v>
      </c>
      <c r="G18" s="14">
        <v>2.1</v>
      </c>
      <c r="H18" s="14">
        <f ca="1">ROUND(INDIRECT(ADDRESS(ROW()+(0), COLUMN()+(-2), 1))*INDIRECT(ADDRESS(ROW()+(0), COLUMN()+(-1), 1)), 2)</f>
        <v>237.87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656.31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0.158</v>
      </c>
      <c r="G21" s="14">
        <v>25.18</v>
      </c>
      <c r="H21" s="14">
        <f ca="1">ROUND(INDIRECT(ADDRESS(ROW()+(0), COLUMN()+(-2), 1))*INDIRECT(ADDRESS(ROW()+(0), COLUMN()+(-1), 1)), 2)</f>
        <v>3.98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3.98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0.673</v>
      </c>
      <c r="G24" s="12">
        <v>67.51</v>
      </c>
      <c r="H24" s="12">
        <f ca="1">ROUND(INDIRECT(ADDRESS(ROW()+(0), COLUMN()+(-2), 1))*INDIRECT(ADDRESS(ROW()+(0), COLUMN()+(-1), 1)), 2)</f>
        <v>45.43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0.735</v>
      </c>
      <c r="G25" s="12">
        <v>50.43</v>
      </c>
      <c r="H25" s="12">
        <f ca="1">ROUND(INDIRECT(ADDRESS(ROW()+(0), COLUMN()+(-2), 1))*INDIRECT(ADDRESS(ROW()+(0), COLUMN()+(-1), 1)), 2)</f>
        <v>37.07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0.431</v>
      </c>
      <c r="G26" s="12">
        <v>67.51</v>
      </c>
      <c r="H26" s="12">
        <f ca="1">ROUND(INDIRECT(ADDRESS(ROW()+(0), COLUMN()+(-2), 1))*INDIRECT(ADDRESS(ROW()+(0), COLUMN()+(-1), 1)), 2)</f>
        <v>29.1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0.549</v>
      </c>
      <c r="G27" s="12">
        <v>50.43</v>
      </c>
      <c r="H27" s="12">
        <f ca="1">ROUND(INDIRECT(ADDRESS(ROW()+(0), COLUMN()+(-2), 1))*INDIRECT(ADDRESS(ROW()+(0), COLUMN()+(-1), 1)), 2)</f>
        <v>27.69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0.286</v>
      </c>
      <c r="G28" s="12">
        <v>46.72</v>
      </c>
      <c r="H28" s="12">
        <f ca="1">ROUND(INDIRECT(ADDRESS(ROW()+(0), COLUMN()+(-2), 1))*INDIRECT(ADDRESS(ROW()+(0), COLUMN()+(-1), 1)), 2)</f>
        <v>13.36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0.299</v>
      </c>
      <c r="G29" s="12">
        <v>47.49</v>
      </c>
      <c r="H29" s="12">
        <f ca="1">ROUND(INDIRECT(ADDRESS(ROW()+(0), COLUMN()+(-2), 1))*INDIRECT(ADDRESS(ROW()+(0), COLUMN()+(-1), 1)), 2)</f>
        <v>14.2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0.068</v>
      </c>
      <c r="G30" s="12">
        <v>67.51</v>
      </c>
      <c r="H30" s="12">
        <f ca="1">ROUND(INDIRECT(ADDRESS(ROW()+(0), COLUMN()+(-2), 1))*INDIRECT(ADDRESS(ROW()+(0), COLUMN()+(-1), 1)), 2)</f>
        <v>4.59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3">
        <v>0.272</v>
      </c>
      <c r="G31" s="14">
        <v>50.43</v>
      </c>
      <c r="H31" s="14">
        <f ca="1">ROUND(INDIRECT(ADDRESS(ROW()+(0), COLUMN()+(-2), 1))*INDIRECT(ADDRESS(ROW()+(0), COLUMN()+(-1), 1)), 2)</f>
        <v>13.72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185.16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20" t="s">
        <v>72</v>
      </c>
      <c r="D34" s="20"/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1)),INDIRECT(ADDRESS(ROW()+(-15), COLUMN()+(1), 1))), 2)</f>
        <v>845.45</v>
      </c>
      <c r="H34" s="14">
        <f ca="1">ROUND(INDIRECT(ADDRESS(ROW()+(0), COLUMN()+(-2), 1))*INDIRECT(ADDRESS(ROW()+(0), COLUMN()+(-1), 1))/100, 2)</f>
        <v>16.91</v>
      </c>
    </row>
    <row r="35" spans="1:8" ht="13.50" thickBot="1" customHeight="1">
      <c r="A35" s="21" t="s">
        <v>74</v>
      </c>
      <c r="B35" s="21"/>
      <c r="C35" s="22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1)),INDIRECT(ADDRESS(ROW()+(-13), COLUMN()+(0), 1)),INDIRECT(ADDRESS(ROW()+(-16), COLUMN()+(0), 1))), 2)</f>
        <v>862.36</v>
      </c>
    </row>
  </sheetData>
  <mergeCells count="6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F32:G32"/>
    <mergeCell ref="A33:B33"/>
    <mergeCell ref="C33:D33"/>
    <mergeCell ref="E33:F33"/>
    <mergeCell ref="A34:B34"/>
    <mergeCell ref="C34:D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