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<sst xmlns="http://schemas.openxmlformats.org/spreadsheetml/2006/main" count="91" uniqueCount="91">
  <si>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</si>
  <si>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EHL010</t>
  </si>
  <si>
    <t xml:space="preserve">m²</t>
  </si>
  <si>
    <t xml:space="preserve">Losa maciza.</t>
  </si>
  <si>
    <r>
      <rPr>
        <sz val="8.25"/>
        <color rgb="FF000000"/>
        <rFont val="Arial"/>
        <family val="2"/>
      </rPr>
      <t xml:space="preserve">Losa maciza de concreto reforzado, horizontal, con altura libre de planta de hasta 3 m, canto 24 cm, realizada con concreto f'c=210 kg/cm² (3000 psi), clase de exposición F0 S0 P0 C0, tamaño máximo del agregado 12,5 mm (1/2"), consistencia blanda, preparado en obra, y fundido con medios manuales, y acero Grado 60 (fy=4200 kg/cm²), con una cuantía aproximada de 21 kg/m²;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nervios y zunchos perimetrales de planta y huecos, alambre de atar, separadores, aplicación de líquido desencofrante y agente filmógeno, para el curado de concretos y morteros. El precio incluye el corte, doblado y conformado de la armaduría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</si>
  <si>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</si>
  <si>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</si>
  <si>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</si>
  <si>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</si>
  <si>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</si>
  <si>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</si>
  <si>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</si>
  <si>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</si>
  <si>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</si>
  <si>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</si>
  <si>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</si>
  <si>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</si>
  <si>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</si>
  <si>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</si>
  <si>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</si>
  <si>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</si>
  <si>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</si>
  <si>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</si>
  <si>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</si>
  <si>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</si>
  <si>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</si>
  <si>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</si>
  <si>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</si>
  <si>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</si>
  <si>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</si>
  <si>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</si>
  <si>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</si>
  <si>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</si>
  <si>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</si>
  <si>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</si>
  <si>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</si>
  <si>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</si>
  <si>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</si>
  <si>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</si>
  <si>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</si>
  <si>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</si>
  <si>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</si>
  <si>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</si>
  <si>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</si>
  <si>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</si>
  <si>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</si>
  <si>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</si>
  <si>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</si>
  <si>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</si>
  <si>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</si>
  <si>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</si>
  <si>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</si>
  <si>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</si>
  <si>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</si>
  <si>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</si>
  <si>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</si>
  <si>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</si>
  <si>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</si>
  <si>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</si>
  <si>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</si>
  <si>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</si>
  <si>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</si>
  <si>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</si>
  <si>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</si>
  <si>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</si>
  <si>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</si>
  <si>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</si>
  <si>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</si>
  <si>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</si>
  <si>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</si>
  <si>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</si>
  <si>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</si>
  <si>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</si>
  <si>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</si>
  <si>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</si>
  <si>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</si>
  <si>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</si>
  <si>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</si>
  <si>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</si>
  <si>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</si>
  <si>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</si>
  <si>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</si>
  <si>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</si>
  <si>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</si>
  <si>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</si>
  <si>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</si>
  <si>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</si>
  <si>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</si>
  <si>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</si>
  <si>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32,40Q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</si>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</sst>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68.00" customWidth="1"/>
    <col min="6" max="6" width="14.79" customWidth="1"/>
    <col min="7" max="7" width="15.3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363.44</v>
      </c>
      <c r="H10" s="12">
        <f ca="1">ROUND(INDIRECT(ADDRESS(ROW()+(0), COLUMN()+(-2), 1))*INDIRECT(ADDRESS(ROW()+(0), COLUMN()+(-1), 1)), 2)</f>
        <v>15.99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814.74</v>
      </c>
      <c r="H11" s="12">
        <f ca="1">ROUND(INDIRECT(ADDRESS(ROW()+(0), COLUMN()+(-2), 1))*INDIRECT(ADDRESS(ROW()+(0), COLUMN()+(-1), 1)), 2)</f>
        <v>5.7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153.79</v>
      </c>
      <c r="H12" s="12">
        <f ca="1">ROUND(INDIRECT(ADDRESS(ROW()+(0), COLUMN()+(-2), 1))*INDIRECT(ADDRESS(ROW()+(0), COLUMN()+(-1), 1)), 2)</f>
        <v>4.15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2839.63</v>
      </c>
      <c r="H13" s="12">
        <f ca="1">ROUND(INDIRECT(ADDRESS(ROW()+(0), COLUMN()+(-2), 1))*INDIRECT(ADDRESS(ROW()+(0), COLUMN()+(-1), 1)), 2)</f>
        <v>8.52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69.89</v>
      </c>
      <c r="H14" s="12">
        <f ca="1">ROUND(INDIRECT(ADDRESS(ROW()+(0), COLUMN()+(-2), 1))*INDIRECT(ADDRESS(ROW()+(0), COLUMN()+(-1), 1)), 2)</f>
        <v>2.8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14.41</v>
      </c>
      <c r="H15" s="12">
        <f ca="1">ROUND(INDIRECT(ADDRESS(ROW()+(0), COLUMN()+(-2), 1))*INDIRECT(ADDRESS(ROW()+(0), COLUMN()+(-1), 1)), 2)</f>
        <v>0.43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0.71</v>
      </c>
      <c r="H16" s="12">
        <f ca="1">ROUND(INDIRECT(ADDRESS(ROW()+(0), COLUMN()+(-2), 1))*INDIRECT(ADDRESS(ROW()+(0), COLUMN()+(-1), 1)), 2)</f>
        <v>2.13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7.65</v>
      </c>
      <c r="H17" s="12">
        <f ca="1">ROUND(INDIRECT(ADDRESS(ROW()+(0), COLUMN()+(-2), 1))*INDIRECT(ADDRESS(ROW()+(0), COLUMN()+(-1), 1)), 2)</f>
        <v>168.68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11.98</v>
      </c>
      <c r="H18" s="12">
        <f ca="1">ROUND(INDIRECT(ADDRESS(ROW()+(0), COLUMN()+(-2), 1))*INDIRECT(ADDRESS(ROW()+(0), COLUMN()+(-1), 1)), 2)</f>
        <v>3.52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0.059</v>
      </c>
      <c r="G19" s="12">
        <v>11.98</v>
      </c>
      <c r="H19" s="12">
        <f ca="1">ROUND(INDIRECT(ADDRESS(ROW()+(0), COLUMN()+(-2), 1))*INDIRECT(ADDRESS(ROW()+(0), COLUMN()+(-1), 1)), 2)</f>
        <v>0.71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0.137</v>
      </c>
      <c r="G20" s="12">
        <v>119.32</v>
      </c>
      <c r="H20" s="12">
        <f ca="1">ROUND(INDIRECT(ADDRESS(ROW()+(0), COLUMN()+(-2), 1))*INDIRECT(ADDRESS(ROW()+(0), COLUMN()+(-1), 1)), 2)</f>
        <v>16.35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0.137</v>
      </c>
      <c r="G21" s="12">
        <v>215.29</v>
      </c>
      <c r="H21" s="12">
        <f ca="1">ROUND(INDIRECT(ADDRESS(ROW()+(0), COLUMN()+(-2), 1))*INDIRECT(ADDRESS(ROW()+(0), COLUMN()+(-1), 1)), 2)</f>
        <v>29.49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108.741</v>
      </c>
      <c r="G22" s="12">
        <v>2.1</v>
      </c>
      <c r="H22" s="12">
        <f ca="1">ROUND(INDIRECT(ADDRESS(ROW()+(0), COLUMN()+(-2), 1))*INDIRECT(ADDRESS(ROW()+(0), COLUMN()+(-1), 1)), 2)</f>
        <v>228.36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0.15</v>
      </c>
      <c r="G23" s="14">
        <v>12.47</v>
      </c>
      <c r="H23" s="14">
        <f ca="1">ROUND(INDIRECT(ADDRESS(ROW()+(0), COLUMN()+(-2), 1))*INDIRECT(ADDRESS(ROW()+(0), COLUMN()+(-1), 1)), 2)</f>
        <v>1.87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488.7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0.151</v>
      </c>
      <c r="G26" s="14">
        <v>25.18</v>
      </c>
      <c r="H26" s="14">
        <f ca="1">ROUND(INDIRECT(ADDRESS(ROW()+(0), COLUMN()+(-2), 1))*INDIRECT(ADDRESS(ROW()+(0), COLUMN()+(-1), 1)), 2)</f>
        <v>3.8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3.8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0.544</v>
      </c>
      <c r="G29" s="12">
        <v>67.51</v>
      </c>
      <c r="H29" s="12">
        <f ca="1">ROUND(INDIRECT(ADDRESS(ROW()+(0), COLUMN()+(-2), 1))*INDIRECT(ADDRESS(ROW()+(0), COLUMN()+(-1), 1)), 2)</f>
        <v>36.73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0.544</v>
      </c>
      <c r="G30" s="12">
        <v>50.43</v>
      </c>
      <c r="H30" s="12">
        <f ca="1">ROUND(INDIRECT(ADDRESS(ROW()+(0), COLUMN()+(-2), 1))*INDIRECT(ADDRESS(ROW()+(0), COLUMN()+(-1), 1)), 2)</f>
        <v>27.43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0.32</v>
      </c>
      <c r="G31" s="12">
        <v>67.51</v>
      </c>
      <c r="H31" s="12">
        <f ca="1">ROUND(INDIRECT(ADDRESS(ROW()+(0), COLUMN()+(-2), 1))*INDIRECT(ADDRESS(ROW()+(0), COLUMN()+(-1), 1)), 2)</f>
        <v>21.6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0.297</v>
      </c>
      <c r="G32" s="12">
        <v>50.43</v>
      </c>
      <c r="H32" s="12">
        <f ca="1">ROUND(INDIRECT(ADDRESS(ROW()+(0), COLUMN()+(-2), 1))*INDIRECT(ADDRESS(ROW()+(0), COLUMN()+(-1), 1)), 2)</f>
        <v>14.98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0.274</v>
      </c>
      <c r="G33" s="12">
        <v>46.72</v>
      </c>
      <c r="H33" s="12">
        <f ca="1">ROUND(INDIRECT(ADDRESS(ROW()+(0), COLUMN()+(-2), 1))*INDIRECT(ADDRESS(ROW()+(0), COLUMN()+(-1), 1)), 2)</f>
        <v>12.8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0.287</v>
      </c>
      <c r="G34" s="12">
        <v>47.49</v>
      </c>
      <c r="H34" s="12">
        <f ca="1">ROUND(INDIRECT(ADDRESS(ROW()+(0), COLUMN()+(-2), 1))*INDIRECT(ADDRESS(ROW()+(0), COLUMN()+(-1), 1)), 2)</f>
        <v>13.63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0.057</v>
      </c>
      <c r="G35" s="12">
        <v>67.51</v>
      </c>
      <c r="H35" s="12">
        <f ca="1">ROUND(INDIRECT(ADDRESS(ROW()+(0), COLUMN()+(-2), 1))*INDIRECT(ADDRESS(ROW()+(0), COLUMN()+(-1), 1)), 2)</f>
        <v>3.85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3">
        <v>0.235</v>
      </c>
      <c r="G36" s="14">
        <v>50.43</v>
      </c>
      <c r="H36" s="14">
        <f ca="1">ROUND(INDIRECT(ADDRESS(ROW()+(0), COLUMN()+(-2), 1))*INDIRECT(ADDRESS(ROW()+(0), COLUMN()+(-1), 1)), 2)</f>
        <v>11.85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142.87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20" t="s">
        <v>87</v>
      </c>
      <c r="D39" s="20"/>
      <c r="E39" s="19" t="s">
        <v>88</v>
      </c>
      <c r="F39" s="13">
        <v>2</v>
      </c>
      <c r="G39" s="14">
        <f ca="1">ROUND(SUM(INDIRECT(ADDRESS(ROW()+(-2), COLUMN()+(1), 1)),INDIRECT(ADDRESS(ROW()+(-12), COLUMN()+(1), 1)),INDIRECT(ADDRESS(ROW()+(-15), COLUMN()+(1), 1))), 2)</f>
        <v>635.37</v>
      </c>
      <c r="H39" s="14">
        <f ca="1">ROUND(INDIRECT(ADDRESS(ROW()+(0), COLUMN()+(-2), 1))*INDIRECT(ADDRESS(ROW()+(0), COLUMN()+(-1), 1))/100, 2)</f>
        <v>12.71</v>
      </c>
    </row>
    <row r="40" spans="1:8" ht="13.50" thickBot="1" customHeight="1">
      <c r="A40" s="21" t="s">
        <v>89</v>
      </c>
      <c r="B40" s="21"/>
      <c r="C40" s="22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1)),INDIRECT(ADDRESS(ROW()+(-13), COLUMN()+(0), 1)),INDIRECT(ADDRESS(ROW()+(-16), COLUMN()+(0), 1))), 2)</f>
        <v>648.08</v>
      </c>
    </row>
  </sheetData>
  <mergeCells count="7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F37:G37"/>
    <mergeCell ref="A38:B38"/>
    <mergeCell ref="C38:D38"/>
    <mergeCell ref="E38:F38"/>
    <mergeCell ref="A39:B39"/>
    <mergeCell ref="C39:D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