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<sst xmlns="http://schemas.openxmlformats.org/spreadsheetml/2006/main" count="41" uniqueCount="41">
  <si>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</si>
  <si>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NIQ110</t>
  </si>
  <si>
    <t xml:space="preserve">m²</t>
  </si>
  <si>
    <t xml:space="preserve">Reparación de impermeabilización de cubiertas planas. Sistema "SCHLÜTER-SYSTEMS".</t>
  </si>
  <si>
    <r>
      <rPr>
        <sz val="8.25"/>
        <color rgb="FF000000"/>
        <rFont val="Arial"/>
        <family val="2"/>
      </rPr>
      <t xml:space="preserve">Reparación de impermeabilización de cubiertas planas. Sistema "SCHLÜTER-SYSTEMS", formado por membrana impermeabilizante, desolidarizante y difusora de vapor de agua de polietileno con estructura cuadriculada, de 3 mm de espesor, Schlüter-DITRA 30M "SCHLÜTER-SYSTEMS", revestida de geotextil no tejido en una de sus caras, fijada al soporte con adhesivo cementoso de fraguado normal, C1 extendido con llana dentada. Incluso adhesivo bicomponente, Schlüter-KERDI-COLL-L "SCHLÜTER-SYSTEMS", banda de refuerzo Schlüter-KERDI-KEBA 100/125 y masilla adhesiva elástica monocomponente, Schlüter-KERDI-FIX "SCHLÜTER-SYSTEMS". El precio incluye la preparación de la superficie soporte, pero no incluye 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</si>
  <si>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</si>
  <si>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</si>
  <si>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</si>
  <si>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</si>
  <si>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</si>
  <si>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</si>
  <si>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</si>
  <si>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</si>
  <si>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</si>
  <si>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</si>
  <si>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</si>
  <si>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</si>
  <si>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Membrana impermeabilizante, desolidarizante y difusora de vapor de agua de polietileno con estructura cuadriculada, de 3 mm de espesor, Schlüter-DITRA 30M "SCHLÜTER-SYSTEMS", revestida de geotextil no tejido en una de sus caras, suministrada en rollos de 30 m de longitud.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</si>
  <si>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</si>
  <si>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</si>
  <si>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</si>
  <si>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</si>
  <si>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</si>
  <si>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ancho y 0,1 mm de espesor, para membrana impermeabilizante flexible de polietileno, con ambas caras revestidas de geotextil no tejido, suministrada en rollos de 30 m de longitud.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</si>
  <si>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</si>
  <si>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</si>
  <si>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</si>
  <si>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</si>
  <si>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</si>
  <si>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</si>
  <si>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</si>
  <si>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</si>
  <si>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</si>
  <si>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</si>
  <si>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</si>
  <si>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</si>
  <si>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</si>
  <si>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</si>
  <si>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</si>
  <si>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9,58Q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</si>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</sst>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6.97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2.7</v>
      </c>
      <c r="H10" s="12">
        <f ca="1">ROUND(INDIRECT(ADDRESS(ROW()+(0), COLUMN()+(-2), 1))*INDIRECT(ADDRESS(ROW()+(0), COLUMN()+(-1), 1)), 2)</f>
        <v>1.62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195.01</v>
      </c>
      <c r="H11" s="12">
        <f ca="1">ROUND(INDIRECT(ADDRESS(ROW()+(0), COLUMN()+(-2), 1))*INDIRECT(ADDRESS(ROW()+(0), COLUMN()+(-1), 1)), 2)</f>
        <v>214.51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121</v>
      </c>
      <c r="H12" s="12">
        <f ca="1">ROUND(INDIRECT(ADDRESS(ROW()+(0), COLUMN()+(-2), 1))*INDIRECT(ADDRESS(ROW()+(0), COLUMN()+(-1), 1)), 2)</f>
        <v>36.3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1.2</v>
      </c>
      <c r="G13" s="12">
        <v>40.81</v>
      </c>
      <c r="H13" s="12">
        <f ca="1">ROUND(INDIRECT(ADDRESS(ROW()+(0), COLUMN()+(-2), 1))*INDIRECT(ADDRESS(ROW()+(0), COLUMN()+(-1), 1)), 2)</f>
        <v>48.97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</v>
      </c>
      <c r="G14" s="14">
        <v>242.11</v>
      </c>
      <c r="H14" s="14">
        <f ca="1">ROUND(INDIRECT(ADDRESS(ROW()+(0), COLUMN()+(-2), 1))*INDIRECT(ADDRESS(ROW()+(0), COLUMN()+(-1), 1)), 2)</f>
        <v>14.53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315.93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0.398</v>
      </c>
      <c r="G17" s="12">
        <v>64.87</v>
      </c>
      <c r="H17" s="12">
        <f ca="1">ROUND(INDIRECT(ADDRESS(ROW()+(0), COLUMN()+(-2), 1))*INDIRECT(ADDRESS(ROW()+(0), COLUMN()+(-1), 1)), 2)</f>
        <v>25.82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0.398</v>
      </c>
      <c r="G18" s="14">
        <v>48.49</v>
      </c>
      <c r="H18" s="14">
        <f ca="1">ROUND(INDIRECT(ADDRESS(ROW()+(0), COLUMN()+(-2), 1))*INDIRECT(ADDRESS(ROW()+(0), COLUMN()+(-1), 1)), 2)</f>
        <v>19.3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45.12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361.05</v>
      </c>
      <c r="H21" s="14">
        <f ca="1">ROUND(INDIRECT(ADDRESS(ROW()+(0), COLUMN()+(-2), 1))*INDIRECT(ADDRESS(ROW()+(0), COLUMN()+(-1), 1))/100, 2)</f>
        <v>7.22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368.27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