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<sst xmlns="http://schemas.openxmlformats.org/spreadsheetml/2006/main" count="50" uniqueCount="50">
  <si>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</si>
  <si>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NIH122</t>
  </si>
  <si>
    <t xml:space="preserve">Ud</t>
  </si>
  <si>
    <t xml:space="preserve">Impermeabilización de ducha de obra con canaleta de drenaje, sistema Schlüter-KERDI-LINE-VARIO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</si>
  <si>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canaleta de drenaje, sistema Schlüter-KERDI-LINE-VARIO "SCHLÜTER-SYSTEMS", compuesta por, kit Schlüter-KERDI-LINE-VARIO-H 40 G5 "SCHLÜTER-SYSTEMS", formado por canaleta de drenaje de 140 mm de longitud con membrana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perfil de drenaje cortable, de acero inoxidable AISI 316L, acabado cepillado, Schlüter-KERDI-LINE-VARIO D9 EB 120 "SCHLÜTER-SYSTEMS", de 1200x26x7 mm, membrana impermeabilizante, desolidarizante y difusora de vapor de agua de polietileno con estructura cuadriculada, de 3 mm de espesor, Schlüter-DITRA 30M "SCHLÜTER-SYSTEMS", fijada al soporte con adhesivo cementoso de fraguado normal C1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</si>
  <si>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</si>
  <si>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</si>
  <si>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</si>
  <si>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</si>
  <si>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</si>
  <si>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</si>
  <si>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</si>
  <si>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mt15res170a</t>
  </si>
  <si>
    <t xml:space="preserve">Ud</t>
  </si>
  <si>
    <t xml:space="preserve">Kit Schlüter-KERDI-LINE-VARIO-H 40 G5 "SCHLÜTER-SYSTEMS", formado por canaleta de drenaje de 140 mm de longitud con membrana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para impermeabilización y desagüe de ducha de obra.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</si>
  <si>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</si>
  <si>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</si>
  <si>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</si>
  <si>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</si>
  <si>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</si>
  <si>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</si>
  <si>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</si>
  <si>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</si>
  <si>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</si>
  <si>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</si>
  <si>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</si>
  <si>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</si>
  <si>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</si>
  <si>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</si>
  <si>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</si>
  <si>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</si>
  <si>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</si>
  <si>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</si>
  <si>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mt15res172a</t>
  </si>
  <si>
    <t xml:space="preserve">Ud</t>
  </si>
  <si>
    <t xml:space="preserve">Perfil de drenaje cortable, de acero inoxidable AISI 316L, acabado cepillado, Schlüter-KERDI-LINE-VARIO D9 EB 120 "SCHLÜTER-SYSTEMS", de 1200x26x7 mm, con dos tapones terminales, para desagüe de ducha de obra.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</si>
  <si>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</si>
  <si>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</si>
  <si>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</si>
  <si>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</si>
  <si>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</si>
  <si>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</si>
  <si>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</si>
  <si>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</si>
  <si>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</si>
  <si>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</si>
  <si>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</si>
  <si>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</si>
  <si>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132,20Q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</si>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</sst>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2.25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2298.65</v>
      </c>
      <c r="G10" s="12">
        <f ca="1">ROUND(INDIRECT(ADDRESS(ROW()+(0), COLUMN()+(-2), 1))*INDIRECT(ADDRESS(ROW()+(0), COLUMN()+(-1), 1)), 2)</f>
        <v>2298.65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12.4</v>
      </c>
      <c r="F11" s="12">
        <v>2.7</v>
      </c>
      <c r="G11" s="12">
        <f ca="1">ROUND(INDIRECT(ADDRESS(ROW()+(0), COLUMN()+(-2), 1))*INDIRECT(ADDRESS(ROW()+(0), COLUMN()+(-1), 1)), 2)</f>
        <v>33.48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1.2</v>
      </c>
      <c r="F12" s="12">
        <v>195.01</v>
      </c>
      <c r="G12" s="12">
        <f ca="1">ROUND(INDIRECT(ADDRESS(ROW()+(0), COLUMN()+(-2), 1))*INDIRECT(ADDRESS(ROW()+(0), COLUMN()+(-1), 1)), 2)</f>
        <v>234.01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1.3</v>
      </c>
      <c r="F13" s="12">
        <v>121</v>
      </c>
      <c r="G13" s="12">
        <f ca="1">ROUND(INDIRECT(ADDRESS(ROW()+(0), COLUMN()+(-2), 1))*INDIRECT(ADDRESS(ROW()+(0), COLUMN()+(-1), 1)), 2)</f>
        <v>157.3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40.81</v>
      </c>
      <c r="G14" s="12">
        <f ca="1">ROUND(INDIRECT(ADDRESS(ROW()+(0), COLUMN()+(-2), 1))*INDIRECT(ADDRESS(ROW()+(0), COLUMN()+(-1), 1)), 2)</f>
        <v>48.97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199.57</v>
      </c>
      <c r="G15" s="12">
        <f ca="1">ROUND(INDIRECT(ADDRESS(ROW()+(0), COLUMN()+(-2), 1))*INDIRECT(ADDRESS(ROW()+(0), COLUMN()+(-1), 1)), 2)</f>
        <v>997.85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20.04</v>
      </c>
      <c r="G16" s="12">
        <f ca="1">ROUND(INDIRECT(ADDRESS(ROW()+(0), COLUMN()+(-2), 1))*INDIRECT(ADDRESS(ROW()+(0), COLUMN()+(-1), 1)), 2)</f>
        <v>40.08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2481.67</v>
      </c>
      <c r="G17" s="14">
        <f ca="1">ROUND(INDIRECT(ADDRESS(ROW()+(0), COLUMN()+(-2), 1))*INDIRECT(ADDRESS(ROW()+(0), COLUMN()+(-1), 1)), 2)</f>
        <v>2481.67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6292.01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1.662</v>
      </c>
      <c r="F20" s="12">
        <v>64.87</v>
      </c>
      <c r="G20" s="12">
        <f ca="1">ROUND(INDIRECT(ADDRESS(ROW()+(0), COLUMN()+(-2), 1))*INDIRECT(ADDRESS(ROW()+(0), COLUMN()+(-1), 1)), 2)</f>
        <v>107.81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1.662</v>
      </c>
      <c r="F21" s="14">
        <v>48.49</v>
      </c>
      <c r="G21" s="14">
        <f ca="1">ROUND(INDIRECT(ADDRESS(ROW()+(0), COLUMN()+(-2), 1))*INDIRECT(ADDRESS(ROW()+(0), COLUMN()+(-1), 1)), 2)</f>
        <v>80.59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188.4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6480.41</v>
      </c>
      <c r="G24" s="14">
        <f ca="1">ROUND(INDIRECT(ADDRESS(ROW()+(0), COLUMN()+(-2), 1))*INDIRECT(ADDRESS(ROW()+(0), COLUMN()+(-1), 1))/100, 2)</f>
        <v>129.61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6610.02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