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<sst xmlns="http://schemas.openxmlformats.org/spreadsheetml/2006/main" count="47" uniqueCount="47">
  <si>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</si>
  <si>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NIH110</t>
  </si>
  <si>
    <t xml:space="preserve">Ud</t>
  </si>
  <si>
    <t xml:space="preserve">Impermeabilización de ducha de obra con sumidero, sistema Schlüter-KERDI-DRAIN "SCHLÜTER-SYSTEMS".</t>
  </si>
  <si>
    <r>
      <rPr>
        <sz val="8.25"/>
        <color rgb="FF000000"/>
        <rFont val="Arial"/>
        <family val="2"/>
      </rPr>
      <t xml:space="preserve">Impermeabilización de paramentos verticales y horizontales de ducha de obra con sumidero, sistema Schlüter-KERDI-DRAIN "SCHLÜTER-SYSTEMS", compuesta por, 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tejido, kit Schlüter-KERDI-DRAIN R10 ED1 S "SCHLÜTER-SYSTEMS", formado por rejilla cuadrada de acero inoxidable AISI 304, con tornillos vistos, Diseño 1, de 100x100 mm, marco de acero inoxidable AISI 304, y anillo fijador de altura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</si>
  <si>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</si>
  <si>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</si>
  <si>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</si>
  <si>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</si>
  <si>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</si>
  <si>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</si>
  <si>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</si>
  <si>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mt15res200bj</t>
  </si>
  <si>
    <t xml:space="preserve">Ud</t>
  </si>
  <si>
    <t xml:space="preserve">Kit Schlüter-KERDI-DRAIN BH 50 B "SCHLÜTER-SYSTEMS", formado por sumidero de salida horizontal con conexión articulada de 50 mm de diámetro y entrada con conexión rígida de 40 mm de diámetro, y membrana impermeabilizante flexible de polietileno, con ambas caras revestidas de geotextil no tejido.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</si>
  <si>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</si>
  <si>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</si>
  <si>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</si>
  <si>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</si>
  <si>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</si>
  <si>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</si>
  <si>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</si>
  <si>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</si>
  <si>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</si>
  <si>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</si>
  <si>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</si>
  <si>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</si>
  <si>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</si>
  <si>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</si>
  <si>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</si>
  <si>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mt15res205aal</t>
  </si>
  <si>
    <t xml:space="preserve">Ud</t>
  </si>
  <si>
    <t xml:space="preserve">Kit Schlüter-KERDI-DRAIN R10 ED1 S "SCHLÜTER-SYSTEMS", formado por rejilla cuadrada de acero inoxidable AISI 304, con tornillos vistos, Diseño 1, de 100x100 mm, marco de acero inoxidable AISI 304, y anillo fijador de altura.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</si>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</sst>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1175.11</v>
      </c>
      <c r="G10" s="12">
        <f ca="1">ROUND(INDIRECT(ADDRESS(ROW()+(0), COLUMN()+(-2), 1))*INDIRECT(ADDRESS(ROW()+(0), COLUMN()+(-1), 1)), 2)</f>
        <v>1175.11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16</v>
      </c>
      <c r="F11" s="12">
        <v>2.7</v>
      </c>
      <c r="G11" s="12">
        <f ca="1">ROUND(INDIRECT(ADDRESS(ROW()+(0), COLUMN()+(-2), 1))*INDIRECT(ADDRESS(ROW()+(0), COLUMN()+(-1), 1)), 2)</f>
        <v>43.2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8</v>
      </c>
      <c r="F12" s="12">
        <v>199.57</v>
      </c>
      <c r="G12" s="12">
        <f ca="1">ROUND(INDIRECT(ADDRESS(ROW()+(0), COLUMN()+(-2), 1))*INDIRECT(ADDRESS(ROW()+(0), COLUMN()+(-1), 1)), 2)</f>
        <v>1596.56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0.7</v>
      </c>
      <c r="F13" s="12">
        <v>121</v>
      </c>
      <c r="G13" s="12">
        <f ca="1">ROUND(INDIRECT(ADDRESS(ROW()+(0), COLUMN()+(-2), 1))*INDIRECT(ADDRESS(ROW()+(0), COLUMN()+(-1), 1)), 2)</f>
        <v>84.7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40.81</v>
      </c>
      <c r="G14" s="12">
        <f ca="1">ROUND(INDIRECT(ADDRESS(ROW()+(0), COLUMN()+(-2), 1))*INDIRECT(ADDRESS(ROW()+(0), COLUMN()+(-1), 1)), 2)</f>
        <v>48.97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20.04</v>
      </c>
      <c r="G15" s="12">
        <f ca="1">ROUND(INDIRECT(ADDRESS(ROW()+(0), COLUMN()+(-2), 1))*INDIRECT(ADDRESS(ROW()+(0), COLUMN()+(-1), 1)), 2)</f>
        <v>40.08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661.35</v>
      </c>
      <c r="G16" s="14">
        <f ca="1">ROUND(INDIRECT(ADDRESS(ROW()+(0), COLUMN()+(-2), 1))*INDIRECT(ADDRESS(ROW()+(0), COLUMN()+(-1), 1)), 2)</f>
        <v>661.35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3649.97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1.563</v>
      </c>
      <c r="F19" s="12">
        <v>64.87</v>
      </c>
      <c r="G19" s="12">
        <f ca="1">ROUND(INDIRECT(ADDRESS(ROW()+(0), COLUMN()+(-2), 1))*INDIRECT(ADDRESS(ROW()+(0), COLUMN()+(-1), 1)), 2)</f>
        <v>101.39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1.563</v>
      </c>
      <c r="F20" s="14">
        <v>48.49</v>
      </c>
      <c r="G20" s="14">
        <f ca="1">ROUND(INDIRECT(ADDRESS(ROW()+(0), COLUMN()+(-2), 1))*INDIRECT(ADDRESS(ROW()+(0), COLUMN()+(-1), 1)), 2)</f>
        <v>75.79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177.18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3827.15</v>
      </c>
      <c r="G23" s="14">
        <f ca="1">ROUND(INDIRECT(ADDRESS(ROW()+(0), COLUMN()+(-2), 1))*INDIRECT(ADDRESS(ROW()+(0), COLUMN()+(-1), 1))/100, 2)</f>
        <v>76.54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3903.69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