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<sst xmlns="http://schemas.openxmlformats.org/spreadsheetml/2006/main" count="38" uniqueCount="38">
  <si>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</si>
  <si>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III300</t>
  </si>
  <si>
    <t xml:space="preserve">Ud</t>
  </si>
  <si>
    <t xml:space="preserve">Sistema de iluminación Schlüter-LIPROTEC "SCHLÜTER-SYSTEMS".</t>
  </si>
  <si>
    <r>
      <rPr>
        <sz val="8.25"/>
        <color rgb="FF000000"/>
        <rFont val="Arial"/>
        <family val="2"/>
      </rPr>
      <t xml:space="preserve">Sistema de iluminación Schlüter-LIPROTEC-LL "SCHLÜTER-SYSTEMS", de 1 m de longitud, compuesto de perfil de alojamiento de tiras de led de aluminio anodizado, color natural, acabado mate, Schlüter-LT-LL 2017 AE, suministrado en barras de 2,5 m de longitud, difusor de luz indirecta de polimetilmetacrilato, Schlüter-LT-WS I 20, suministrado en barras de 2,5 m de longitud, tira de led, de color blanco cálido (3400K), de 2,5 m de longitud, Schlüter-LT ES 11, con grado de protección IP67, de 140 led/m, índice de reproducción cromática 85 y 7,5 W/m de potencia, y fuente de alimentación de 24 V, Schlüter-LT EKE 24V 30W, de 30 W de potencia. El precio no incluye el equipo de control, la canalización ni el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</si>
  <si>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</si>
  <si>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</si>
  <si>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</si>
  <si>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</si>
  <si>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</si>
  <si>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</si>
  <si>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</si>
  <si>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mt34sch060a</t>
  </si>
  <si>
    <t xml:space="preserve">m</t>
  </si>
  <si>
    <t xml:space="preserve">Perfil de alojamiento de tiras de led de aluminio anodizado, color natural, acabado mate, Schlüter-LT-LL 2017 AE "SCHLÜTER-SYSTEMS", suministrado en barras de 2,5 m de longitud.</t>
  </si>
  <si>
    <t xml:space="preserve">mt34sch024a</t>
  </si>
  <si>
    <t xml:space="preserve">m</t>
  </si>
  <si>
    <t xml:space="preserve">Difusor de luz indirecta de polimetilmetacrilato, Schlüter-LT-WS I 20 "SCHLÜTER-SYSTEMS", suministrado en barras de 2,5 m de longitud, para perfil de alojamiento de tiras de led.</t>
  </si>
  <si>
    <t xml:space="preserve">mt34sch100bbb</t>
  </si>
  <si>
    <t xml:space="preserve">m</t>
  </si>
  <si>
    <t xml:space="preserve">Tira de led, de color blanco cálido (3400K), de 2,5 m de longitud, Schlüter-LT ES 11 "SCHLÜTER-SYSTEMS", con grado de protección IP67, de 140 led/m, índice de reproducción cromática 85 y 7,5 W/m de potencia.</t>
  </si>
  <si>
    <t xml:space="preserve">mt34sch200a</t>
  </si>
  <si>
    <t xml:space="preserve">Ud</t>
  </si>
  <si>
    <t xml:space="preserve">Fuente de alimentación de 24 V, Schlüter-LT EKE 24V 30W, de 30 W de potencia.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</si>
  <si>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</si>
  <si>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</si>
  <si>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</si>
  <si>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</si>
  <si>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</si>
  <si>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</si>
  <si>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</si>
  <si>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</si>
  <si>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</si>
  <si>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</si>
  <si>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</si>
  <si>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</si>
  <si>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840,48Q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</si>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</sst>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274.55</v>
      </c>
      <c r="H10" s="12">
        <f ca="1">ROUND(INDIRECT(ADDRESS(ROW()+(0), COLUMN()+(-2), 1))*INDIRECT(ADDRESS(ROW()+(0), COLUMN()+(-1), 1)), 2)</f>
        <v>274.55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229.03</v>
      </c>
      <c r="H11" s="12">
        <f ca="1">ROUND(INDIRECT(ADDRESS(ROW()+(0), COLUMN()+(-2), 1))*INDIRECT(ADDRESS(ROW()+(0), COLUMN()+(-1), 1)), 2)</f>
        <v>229.03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693.29</v>
      </c>
      <c r="H12" s="12">
        <f ca="1">ROUND(INDIRECT(ADDRESS(ROW()+(0), COLUMN()+(-2), 1))*INDIRECT(ADDRESS(ROW()+(0), COLUMN()+(-1), 1)), 2)</f>
        <v>693.29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1</v>
      </c>
      <c r="G13" s="14">
        <v>776.46</v>
      </c>
      <c r="H13" s="14">
        <f ca="1">ROUND(INDIRECT(ADDRESS(ROW()+(0), COLUMN()+(-2), 1))*INDIRECT(ADDRESS(ROW()+(0), COLUMN()+(-1), 1)), 2)</f>
        <v>776.46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1973.33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0.2</v>
      </c>
      <c r="G16" s="12">
        <v>64.87</v>
      </c>
      <c r="H16" s="12">
        <f ca="1">ROUND(INDIRECT(ADDRESS(ROW()+(0), COLUMN()+(-2), 1))*INDIRECT(ADDRESS(ROW()+(0), COLUMN()+(-1), 1)), 2)</f>
        <v>12.97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0.133</v>
      </c>
      <c r="G17" s="14">
        <v>66.67</v>
      </c>
      <c r="H17" s="14">
        <f ca="1">ROUND(INDIRECT(ADDRESS(ROW()+(0), COLUMN()+(-2), 1))*INDIRECT(ADDRESS(ROW()+(0), COLUMN()+(-1), 1)), 2)</f>
        <v>8.87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21.84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1995.17</v>
      </c>
      <c r="H20" s="14">
        <f ca="1">ROUND(INDIRECT(ADDRESS(ROW()+(0), COLUMN()+(-2), 1))*INDIRECT(ADDRESS(ROW()+(0), COLUMN()+(-1), 1))/100, 2)</f>
        <v>39.9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2035.07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