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<sst xmlns="http://schemas.openxmlformats.org/spreadsheetml/2006/main" count="44" uniqueCount="44">
  <si>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</si>
  <si>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NIH010</t>
  </si>
  <si>
    <t xml:space="preserve">m²</t>
  </si>
  <si>
    <t xml:space="preserve">Impermeabilización bajo revestimiento en locales húmedos, con membranas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</si>
  <si>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membrana impermeabilizante flexible de polietileno, con ambas caras revestidas de geotextil no tejido, Schlüter-KERDI 200 "SCHLÜTER-SYSTEMS", de 0,2 mm de espesor, fijada al soporte con adhesivo cementoso de fraguado normal, C1, color gris. Incluso adhesivo bicomponente, Schlüter-KERDI-COLL-L "SCHLÜTER-SYSTEMS", banda de refuerzo Schlüter-KERDI-KEBA 100/125, banda perimetral Schlüter-KERDI-KEBA 100/125, masilla adhesiva elástica monocomponente, Schlüter-KERDI-FIX "SCHLÜTER-SYSTEMS" y complementos de refuerzo en tratamiento de puntos singulares mediante el uso de piezas especiales "SCHLÜTER-SYSTEMS" para la resolución de 2 encuentros con tuberías pasantes Schlüter-KERDI-KM.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</si>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</sst>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2.7</v>
      </c>
      <c r="G10" s="12">
        <f ca="1">ROUND(INDIRECT(ADDRESS(ROW()+(0), COLUMN()+(-2), 1))*INDIRECT(ADDRESS(ROW()+(0), COLUMN()+(-1), 1)), 2)</f>
        <v>5.4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199.57</v>
      </c>
      <c r="G11" s="12">
        <f ca="1">ROUND(INDIRECT(ADDRESS(ROW()+(0), COLUMN()+(-2), 1))*INDIRECT(ADDRESS(ROW()+(0), COLUMN()+(-1), 1)), 2)</f>
        <v>209.55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121</v>
      </c>
      <c r="G12" s="12">
        <f ca="1">ROUND(INDIRECT(ADDRESS(ROW()+(0), COLUMN()+(-2), 1))*INDIRECT(ADDRESS(ROW()+(0), COLUMN()+(-1), 1)), 2)</f>
        <v>36.3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1.7</v>
      </c>
      <c r="F13" s="12">
        <v>40.81</v>
      </c>
      <c r="G13" s="12">
        <f ca="1">ROUND(INDIRECT(ADDRESS(ROW()+(0), COLUMN()+(-2), 1))*INDIRECT(ADDRESS(ROW()+(0), COLUMN()+(-1), 1)), 2)</f>
        <v>69.38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20.04</v>
      </c>
      <c r="G14" s="12">
        <f ca="1">ROUND(INDIRECT(ADDRESS(ROW()+(0), COLUMN()+(-2), 1))*INDIRECT(ADDRESS(ROW()+(0), COLUMN()+(-1), 1)), 2)</f>
        <v>40.08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0.1</v>
      </c>
      <c r="F15" s="14">
        <v>242.11</v>
      </c>
      <c r="G15" s="14">
        <f ca="1">ROUND(INDIRECT(ADDRESS(ROW()+(0), COLUMN()+(-2), 1))*INDIRECT(ADDRESS(ROW()+(0), COLUMN()+(-1), 1)), 2)</f>
        <v>24.21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384.92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0.332</v>
      </c>
      <c r="F18" s="12">
        <v>64.87</v>
      </c>
      <c r="G18" s="12">
        <f ca="1">ROUND(INDIRECT(ADDRESS(ROW()+(0), COLUMN()+(-2), 1))*INDIRECT(ADDRESS(ROW()+(0), COLUMN()+(-1), 1)), 2)</f>
        <v>21.54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0.332</v>
      </c>
      <c r="F19" s="14">
        <v>48.49</v>
      </c>
      <c r="G19" s="14">
        <f ca="1">ROUND(INDIRECT(ADDRESS(ROW()+(0), COLUMN()+(-2), 1))*INDIRECT(ADDRESS(ROW()+(0), COLUMN()+(-1), 1)), 2)</f>
        <v>16.1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37.64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422.56</v>
      </c>
      <c r="G22" s="14">
        <f ca="1">ROUND(INDIRECT(ADDRESS(ROW()+(0), COLUMN()+(-2), 1))*INDIRECT(ADDRESS(ROW()+(0), COLUMN()+(-1), 1))/100, 2)</f>
        <v>8.45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431.01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