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<sst xmlns="http://schemas.openxmlformats.org/spreadsheetml/2006/main" count="35" uniqueCount="35">
  <si>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</si>
  <si>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ICS050</t>
  </si>
  <si>
    <t xml:space="preserve">Ud</t>
  </si>
  <si>
    <t xml:space="preserve">Interacumulador de intercambio simple, para producción de agua caliente sanitaria</t>
  </si>
  <si>
    <r>
      <rPr>
        <sz val="8.25"/>
        <color rgb="FF000000"/>
        <rFont val="Arial"/>
        <family val="2"/>
      </rPr>
      <t xml:space="preserve">Interacumulador de acero vitrificado, FE 300/3 MR, con intercambiador de un serpentín, de suelo, 300 l, eficiencia energética clase B, altura 1775 mm, diámetro 660 mm, sonda de temperatura. Incluso válvulas de corte,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</si>
  <si>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</si>
  <si>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</si>
  <si>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</si>
  <si>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</si>
  <si>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</si>
  <si>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</si>
  <si>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</si>
  <si>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mt38css103b</t>
  </si>
  <si>
    <t xml:space="preserve">Ud</t>
  </si>
  <si>
    <t xml:space="preserve">Interacumulador de acero vitrificado, FE 300/3 MR, con intercambiador de un serpentín, de suelo, 300 l, eficiencia energética clase B, altura 1775 mm, diámetro 660 mm, sonda de temperatura.</t>
  </si>
  <si>
    <t xml:space="preserve">mt37svs010c</t>
  </si>
  <si>
    <t xml:space="preserve">Ud</t>
  </si>
  <si>
    <t xml:space="preserve">Válvula de seguridad, de latón, con rosca de 1/2" de diámetro, tarada a 6 bar de presión.</t>
  </si>
  <si>
    <t xml:space="preserve">mt38www011</t>
  </si>
  <si>
    <t xml:space="preserve">Ud</t>
  </si>
  <si>
    <t xml:space="preserve">Material auxiliar para instalaciones de agua caliente sanitaria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</si>
  <si>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</si>
  <si>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</si>
  <si>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</si>
  <si>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</si>
  <si>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aparatos de calefacción.</t>
  </si>
  <si>
    <t xml:space="preserve">mo103</t>
  </si>
  <si>
    <t xml:space="preserve">h</t>
  </si>
  <si>
    <t xml:space="preserve">Ayudante instalador de aparatos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</si>
  <si>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</si>
  <si>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</si>
  <si>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</si>
  <si>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</si>
  <si>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4.802,63Q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</si>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</sst>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22260.6</v>
      </c>
      <c r="G10" s="12">
        <f ca="1">ROUND(INDIRECT(ADDRESS(ROW()+(0), COLUMN()+(-2), 1))*INDIRECT(ADDRESS(ROW()+(0), COLUMN()+(-1), 1)), 2)</f>
        <v>22260.6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43.03</v>
      </c>
      <c r="G11" s="12">
        <f ca="1">ROUND(INDIRECT(ADDRESS(ROW()+(0), COLUMN()+(-2), 1))*INDIRECT(ADDRESS(ROW()+(0), COLUMN()+(-1), 1)), 2)</f>
        <v>43.03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16.06</v>
      </c>
      <c r="G12" s="14">
        <f ca="1">ROUND(INDIRECT(ADDRESS(ROW()+(0), COLUMN()+(-2), 1))*INDIRECT(ADDRESS(ROW()+(0), COLUMN()+(-1), 1)), 2)</f>
        <v>16.06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22319.7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0.883</v>
      </c>
      <c r="F15" s="12">
        <v>66.67</v>
      </c>
      <c r="G15" s="12">
        <f ca="1">ROUND(INDIRECT(ADDRESS(ROW()+(0), COLUMN()+(-2), 1))*INDIRECT(ADDRESS(ROW()+(0), COLUMN()+(-1), 1)), 2)</f>
        <v>58.87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0.883</v>
      </c>
      <c r="F16" s="14">
        <v>48.4</v>
      </c>
      <c r="G16" s="14">
        <f ca="1">ROUND(INDIRECT(ADDRESS(ROW()+(0), COLUMN()+(-2), 1))*INDIRECT(ADDRESS(ROW()+(0), COLUMN()+(-1), 1)), 2)</f>
        <v>42.74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101.61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22421.3</v>
      </c>
      <c r="G19" s="14">
        <f ca="1">ROUND(INDIRECT(ADDRESS(ROW()+(0), COLUMN()+(-2), 1))*INDIRECT(ADDRESS(ROW()+(0), COLUMN()+(-1), 1))/100, 2)</f>
        <v>448.43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22869.7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