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<sst xmlns="http://schemas.openxmlformats.org/spreadsheetml/2006/main" count="55" uniqueCount="55">
  <si>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</si>
  <si>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UXC010</t>
  </si>
  <si>
    <t xml:space="preserve">m²</t>
  </si>
  <si>
    <t xml:space="preserve">Pavimento continuo de concreto impreso, para exteriores.</t>
  </si>
  <si>
    <r>
      <rPr>
        <sz val="8.25"/>
        <color rgb="FF000000"/>
        <rFont val="Arial"/>
        <family val="2"/>
      </rPr>
      <t xml:space="preserve">Piso continuo de concreto impreso, con juntas, de 10 cm de espesor, realizado con concreto f'c=170 kg/cm² (2500 psi), clase de exposición F0 S0 P0 C0, tamaño máximo del agregado 19 mm (3/4"), consistencia blanda, preparado en obra y fundido con medios manuales, extendido y vibrado manual mediante regla vibrante; coloreado y endurecido superficialmente mediante espolvoreo con mortero decorativo de rodadura para piso de concreto Weberfloor Print "WEBER", color arcilla, rendimiento 4,5 kg/m²; acabado impreso en relieve previa aplicación de desmoldeante en polvo Weber DM, color burdeos; y capa de sellado final con resina impermeabilizante, Weber SL "WEBER".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</si>
  <si>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</si>
  <si>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</si>
  <si>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</si>
  <si>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</si>
  <si>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</si>
  <si>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</si>
  <si>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</si>
  <si>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</si>
  <si>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</si>
  <si>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</si>
  <si>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</si>
  <si>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</si>
  <si>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</si>
  <si>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mt01arg001qk</t>
  </si>
  <si>
    <t xml:space="preserve">m³</t>
  </si>
  <si>
    <t xml:space="preserve">Piedrín de 3/4", de tamaño máximo 19 mm.</t>
  </si>
  <si>
    <t xml:space="preserve">mt08cem000q</t>
  </si>
  <si>
    <t xml:space="preserve">kg</t>
  </si>
  <si>
    <t xml:space="preserve">Cemento gris en sacos.</t>
  </si>
  <si>
    <t xml:space="preserve">mt09wnc011ee</t>
  </si>
  <si>
    <t xml:space="preserve">kg</t>
  </si>
  <si>
    <t xml:space="preserve">Mortero decorativo de rodadura para piso de concreto Weberfloor Print "WEBER", color arcilla, compuesto de cemento, arena de sílice, aditivos orgánicos y pigmentos, con una densidad en polvo de 1360 kg/m³, una resistencia a la compresión de 25000 kN/m² y una resistencia a la abrasión según el método Böhme de 7,1 cm³ / 50 cm².</t>
  </si>
  <si>
    <t xml:space="preserve">mt09wnc020k</t>
  </si>
  <si>
    <t xml:space="preserve">kg</t>
  </si>
  <si>
    <t xml:space="preserve">Desmoldeante en polvo Weber DM, color burdeos, aplicado en pisos continuos de concreto impreso, compuesto de cargas, pigmentos y aditivos orgánicos.</t>
  </si>
  <si>
    <t xml:space="preserve">mt09wnc030d</t>
  </si>
  <si>
    <t xml:space="preserve">kg</t>
  </si>
  <si>
    <t xml:space="preserve">Resina impermeabilizante, Weber SL "WEBER", para el curado y sellado de pisos continuos de concreto impreso, compuesta de resina sintética en dispersión acuosa y aditivos específicos.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</si>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</sst>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7.66" customWidth="1"/>
    <col min="5" max="5" width="15.13" customWidth="1"/>
    <col min="6" max="6" width="14.9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0.024</v>
      </c>
      <c r="F10" s="12">
        <v>11.98</v>
      </c>
      <c r="G10" s="12">
        <f ca="1">ROUND(INDIRECT(ADDRESS(ROW()+(0), COLUMN()+(-2), 1))*INDIRECT(ADDRESS(ROW()+(0), COLUMN()+(-1), 1)), 2)</f>
        <v>0.29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0.054</v>
      </c>
      <c r="F11" s="12">
        <v>119.32</v>
      </c>
      <c r="G11" s="12">
        <f ca="1">ROUND(INDIRECT(ADDRESS(ROW()+(0), COLUMN()+(-2), 1))*INDIRECT(ADDRESS(ROW()+(0), COLUMN()+(-1), 1)), 2)</f>
        <v>6.44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0.067</v>
      </c>
      <c r="F12" s="12">
        <v>215.29</v>
      </c>
      <c r="G12" s="12">
        <f ca="1">ROUND(INDIRECT(ADDRESS(ROW()+(0), COLUMN()+(-2), 1))*INDIRECT(ADDRESS(ROW()+(0), COLUMN()+(-1), 1)), 2)</f>
        <v>14.42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41.087</v>
      </c>
      <c r="F13" s="12">
        <v>2.1</v>
      </c>
      <c r="G13" s="12">
        <f ca="1">ROUND(INDIRECT(ADDRESS(ROW()+(0), COLUMN()+(-2), 1))*INDIRECT(ADDRESS(ROW()+(0), COLUMN()+(-1), 1)), 2)</f>
        <v>86.28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1">
        <v>4.5</v>
      </c>
      <c r="F14" s="12">
        <v>3.78</v>
      </c>
      <c r="G14" s="12">
        <f ca="1">ROUND(INDIRECT(ADDRESS(ROW()+(0), COLUMN()+(-2), 1))*INDIRECT(ADDRESS(ROW()+(0), COLUMN()+(-1), 1)), 2)</f>
        <v>17.01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0.2</v>
      </c>
      <c r="F15" s="12">
        <v>44.81</v>
      </c>
      <c r="G15" s="12">
        <f ca="1">ROUND(INDIRECT(ADDRESS(ROW()+(0), COLUMN()+(-2), 1))*INDIRECT(ADDRESS(ROW()+(0), COLUMN()+(-1), 1)), 2)</f>
        <v>8.96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0.25</v>
      </c>
      <c r="F16" s="14">
        <v>76.89</v>
      </c>
      <c r="G16" s="14">
        <f ca="1">ROUND(INDIRECT(ADDRESS(ROW()+(0), COLUMN()+(-2), 1))*INDIRECT(ADDRESS(ROW()+(0), COLUMN()+(-1), 1)), 2)</f>
        <v>19.22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152.62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0.016</v>
      </c>
      <c r="F19" s="12">
        <v>38.17</v>
      </c>
      <c r="G19" s="12">
        <f ca="1">ROUND(INDIRECT(ADDRESS(ROW()+(0), COLUMN()+(-2), 1))*INDIRECT(ADDRESS(ROW()+(0), COLUMN()+(-1), 1)), 2)</f>
        <v>0.61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0.15</v>
      </c>
      <c r="F20" s="14">
        <v>37.6</v>
      </c>
      <c r="G20" s="14">
        <f ca="1">ROUND(INDIRECT(ADDRESS(ROW()+(0), COLUMN()+(-2), 1))*INDIRECT(ADDRESS(ROW()+(0), COLUMN()+(-1), 1)), 2)</f>
        <v>5.64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6.25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0.282</v>
      </c>
      <c r="F23" s="12">
        <v>64.87</v>
      </c>
      <c r="G23" s="12">
        <f ca="1">ROUND(INDIRECT(ADDRESS(ROW()+(0), COLUMN()+(-2), 1))*INDIRECT(ADDRESS(ROW()+(0), COLUMN()+(-1), 1)), 2)</f>
        <v>18.29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0.353</v>
      </c>
      <c r="F24" s="14">
        <v>48.49</v>
      </c>
      <c r="G24" s="14">
        <f ca="1">ROUND(INDIRECT(ADDRESS(ROW()+(0), COLUMN()+(-2), 1))*INDIRECT(ADDRESS(ROW()+(0), COLUMN()+(-1), 1)), 2)</f>
        <v>17.12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35.41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1)),INDIRECT(ADDRESS(ROW()+(-10), COLUMN()+(1), 1))), 2)</f>
        <v>194.28</v>
      </c>
      <c r="G27" s="14">
        <f ca="1">ROUND(INDIRECT(ADDRESS(ROW()+(0), COLUMN()+(-2), 1))*INDIRECT(ADDRESS(ROW()+(0), COLUMN()+(-1), 1))/100, 2)</f>
        <v>3.89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1)),INDIRECT(ADDRESS(ROW()+(-11), COLUMN()+(0), 1))), 2)</f>
        <v>198.17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