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<sst xmlns="http://schemas.openxmlformats.org/spreadsheetml/2006/main" count="35" uniqueCount="35">
  <si>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</si>
  <si>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</si>
  <si>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</si>
  <si>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</si>
  <si>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Ecodry Sumi56 100 V "REVESTECH", formado por lámina impermeabilizante flexible tipo CPE de 750x750 mm compuesta de una doble hoja de poliolefina termoplástica con acetato de vinil etileno, con ambas caras revestidas de fibras de poliéster reciclado no tejidas, de 0,52 mm de espesor y 335 g/m², con unión termosellada a el sumidero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</si>
  <si>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</si>
  <si>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</si>
  <si>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</si>
  <si>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</si>
  <si>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</si>
  <si>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</si>
  <si>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</si>
  <si>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</si>
  <si>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</si>
  <si>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</si>
  <si>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mt15rev520aa</t>
  </si>
  <si>
    <t xml:space="preserve">Ud</t>
  </si>
  <si>
    <t xml:space="preserve">Kit Ecodry Sumi56 100 V "REVESTECH", formado por lámina impermeabilizante flexible tipo CPE de 750x750 mm compuesta de una doble hoja de poliolefina termoplástica con acetato de vinil etileno, con ambas caras revestidas de fibras de poliéster reciclado no tejidas, de 0,52 mm de espesor y 335 g/m², con unión termosellada a el sumidero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</si>
  <si>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</si>
  <si>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</si>
  <si>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</si>
  <si>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</si>
  <si>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</si>
  <si>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</si>
  <si>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</si>
  <si>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</si>
  <si>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</si>
  <si>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</si>
  <si>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</si>
  <si>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</si>
  <si>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</si>
  <si>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</si>
  <si>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</si>
  <si>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317,07Q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</si>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</sst>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196.58</v>
      </c>
      <c r="H10" s="12">
        <f ca="1">ROUND(INDIRECT(ADDRESS(ROW()+(0), COLUMN()+(-2), 1))*INDIRECT(ADDRESS(ROW()+(0), COLUMN()+(-1), 1)), 2)</f>
        <v>196.58</v>
      </c>
    </row>
    <row r="11" spans="1:8" ht="66.00" thickBot="1" customHeight="1">
      <c r="A11" s="1" t="s">
        <v>15</v>
      </c>
      <c r="B11" s="1"/>
      <c r="C11" s="10" t="s">
        <v>16</v>
      </c>
      <c r="D11" s="10"/>
      <c r="E11" s="1" t="s">
        <v>17</v>
      </c>
      <c r="F11" s="13">
        <v>1</v>
      </c>
      <c r="G11" s="14">
        <v>676.07</v>
      </c>
      <c r="H11" s="14">
        <f ca="1">ROUND(INDIRECT(ADDRESS(ROW()+(0), COLUMN()+(-2), 1))*INDIRECT(ADDRESS(ROW()+(0), COLUMN()+(-1), 1)), 2)</f>
        <v>676.07</v>
      </c>
    </row>
    <row r="12" spans="1:8" ht="13.50" thickBot="1" customHeight="1">
      <c r="A12" s="15"/>
      <c r="B12" s="15"/>
      <c r="C12" s="15"/>
      <c r="D12" s="15"/>
      <c r="E12" s="15"/>
      <c r="F12" s="9" t="s">
        <v>18</v>
      </c>
      <c r="G12" s="9"/>
      <c r="H12" s="17">
        <f ca="1">ROUND(SUM(INDIRECT(ADDRESS(ROW()+(-1), COLUMN()+(0), 1)),INDIRECT(ADDRESS(ROW()+(-2), COLUMN()+(0), 1))), 2)</f>
        <v>872.65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0.333</v>
      </c>
      <c r="G14" s="12">
        <v>64.87</v>
      </c>
      <c r="H14" s="12">
        <f ca="1">ROUND(INDIRECT(ADDRESS(ROW()+(0), COLUMN()+(-2), 1))*INDIRECT(ADDRESS(ROW()+(0), COLUMN()+(-1), 1)), 2)</f>
        <v>21.6</v>
      </c>
    </row>
    <row r="15" spans="1:8" ht="13.50" thickBot="1" customHeight="1">
      <c r="A15" s="1" t="s">
        <v>23</v>
      </c>
      <c r="B15" s="1"/>
      <c r="C15" s="10" t="s">
        <v>24</v>
      </c>
      <c r="D15" s="10"/>
      <c r="E15" s="1" t="s">
        <v>25</v>
      </c>
      <c r="F15" s="11">
        <v>0.333</v>
      </c>
      <c r="G15" s="12">
        <v>48.49</v>
      </c>
      <c r="H15" s="12">
        <f ca="1">ROUND(INDIRECT(ADDRESS(ROW()+(0), COLUMN()+(-2), 1))*INDIRECT(ADDRESS(ROW()+(0), COLUMN()+(-1), 1)), 2)</f>
        <v>16.15</v>
      </c>
    </row>
    <row r="16" spans="1:8" ht="13.50" thickBot="1" customHeight="1">
      <c r="A16" s="1" t="s">
        <v>26</v>
      </c>
      <c r="B16" s="1"/>
      <c r="C16" s="10" t="s">
        <v>27</v>
      </c>
      <c r="D16" s="10"/>
      <c r="E16" s="1" t="s">
        <v>28</v>
      </c>
      <c r="F16" s="13">
        <v>0.56</v>
      </c>
      <c r="G16" s="14">
        <v>66.67</v>
      </c>
      <c r="H16" s="14">
        <f ca="1">ROUND(INDIRECT(ADDRESS(ROW()+(0), COLUMN()+(-2), 1))*INDIRECT(ADDRESS(ROW()+(0), COLUMN()+(-1), 1)), 2)</f>
        <v>37.34</v>
      </c>
    </row>
    <row r="17" spans="1:8" ht="13.50" thickBot="1" customHeight="1">
      <c r="A17" s="15"/>
      <c r="B17" s="15"/>
      <c r="C17" s="15"/>
      <c r="D17" s="15"/>
      <c r="E17" s="15"/>
      <c r="F17" s="9" t="s">
        <v>29</v>
      </c>
      <c r="G17" s="9"/>
      <c r="H17" s="17">
        <f ca="1">ROUND(SUM(INDIRECT(ADDRESS(ROW()+(-1), COLUMN()+(0), 1)),INDIRECT(ADDRESS(ROW()+(-2), COLUMN()+(0), 1)),INDIRECT(ADDRESS(ROW()+(-3), COLUMN()+(0), 1))), 2)</f>
        <v>75.09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947.74</v>
      </c>
      <c r="H19" s="14">
        <f ca="1">ROUND(INDIRECT(ADDRESS(ROW()+(0), COLUMN()+(-2), 1))*INDIRECT(ADDRESS(ROW()+(0), COLUMN()+(-1), 1))/100, 2)</f>
        <v>18.95</v>
      </c>
    </row>
    <row r="20" spans="1:8" ht="13.50" thickBot="1" customHeight="1">
      <c r="A20" s="21" t="s">
        <v>33</v>
      </c>
      <c r="B20" s="21"/>
      <c r="C20" s="22"/>
      <c r="D20" s="22"/>
      <c r="E20" s="23"/>
      <c r="F20" s="24" t="s">
        <v>34</v>
      </c>
      <c r="G20" s="25"/>
      <c r="H20" s="26">
        <f ca="1">ROUND(SUM(INDIRECT(ADDRESS(ROW()+(-1), COLUMN()+(0), 1)),INDIRECT(ADDRESS(ROW()+(-3), COLUMN()+(0), 1)),INDIRECT(ADDRESS(ROW()+(-8), COLUMN()+(0), 1))), 2)</f>
        <v>966.69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