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<sst xmlns="http://schemas.openxmlformats.org/spreadsheetml/2006/main" count="49" uniqueCount="49">
  <si>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</si>
  <si>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UXC020</t>
  </si>
  <si>
    <t xml:space="preserve">m²</t>
  </si>
  <si>
    <t xml:space="preserve">Pavimento continuo de concreto tratado superficialmente con endurecedor o colorante, para exteriores.</t>
  </si>
  <si>
    <r>
      <rPr>
        <sz val="8.25"/>
        <color rgb="FF000000"/>
        <rFont val="Arial"/>
        <family val="2"/>
      </rPr>
      <t xml:space="preserve">Pavimento continuo exterior de concreto con adición de fibras, con juntas, de 10 cm de espesor, realizado con concreto f'c=170 kg/cm² (2500 psi), clase de exposición F0 S0 P0 C0, tamaño máximo del agregado 19 mm (3/4"), consistencia blanda, preparado en obra y fundido con medios manuales con un contenido de fibras sin función estructural, fibras de vidrio resistentes a los álcalis (AR) de 2 kg/m³, extendido y vibrado manual mediante regla vibrante; tratado superficialmente con capa de rodadura de mortero decorativo de rodadura para piso de concreto, color blanco, compuesto de cemento, agregados de sílice, aditivos orgánicos y pigmentos, con un rendimiento aproximado de 3 kg/m², espolvoreado manualmente sobre el concreto aún fresco y posterior fratasado mecánico de toda la superficie hasta conseguir que el mortero quede totalmente integrado en el concreto.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</si>
  <si>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</si>
  <si>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</si>
  <si>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</si>
  <si>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</si>
  <si>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</si>
  <si>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</si>
  <si>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</si>
  <si>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</si>
  <si>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</si>
  <si>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</si>
  <si>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</si>
  <si>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</si>
  <si>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</si>
  <si>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</si>
  <si>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</si>
  <si>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</si>
  <si>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</si>
  <si>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</si>
  <si>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</si>
  <si>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mt09wnc011ba</t>
  </si>
  <si>
    <t xml:space="preserve">kg</t>
  </si>
  <si>
    <t xml:space="preserve">Mortero decorativo de rodadura para piso de concreto, color blanco, compuesto de cemento, agregados de sílice, aditivos orgánicos y pigmentos.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</si>
  <si>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</si>
  <si>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</si>
  <si>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</si>
  <si>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</si>
  <si>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</si>
  <si>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</si>
  <si>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</si>
  <si>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concreto.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</si>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</sst>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7.66" customWidth="1"/>
    <col min="5" max="5" width="15.13" customWidth="1"/>
    <col min="6" max="6" width="14.9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0.024</v>
      </c>
      <c r="F10" s="12">
        <v>11.98</v>
      </c>
      <c r="G10" s="12">
        <f ca="1">ROUND(INDIRECT(ADDRESS(ROW()+(0), COLUMN()+(-2), 1))*INDIRECT(ADDRESS(ROW()+(0), COLUMN()+(-1), 1)), 2)</f>
        <v>0.29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0.054</v>
      </c>
      <c r="F11" s="12">
        <v>119.32</v>
      </c>
      <c r="G11" s="12">
        <f ca="1">ROUND(INDIRECT(ADDRESS(ROW()+(0), COLUMN()+(-2), 1))*INDIRECT(ADDRESS(ROW()+(0), COLUMN()+(-1), 1)), 2)</f>
        <v>6.44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0.067</v>
      </c>
      <c r="F12" s="12">
        <v>215.29</v>
      </c>
      <c r="G12" s="12">
        <f ca="1">ROUND(INDIRECT(ADDRESS(ROW()+(0), COLUMN()+(-2), 1))*INDIRECT(ADDRESS(ROW()+(0), COLUMN()+(-1), 1)), 2)</f>
        <v>14.42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41.087</v>
      </c>
      <c r="F13" s="12">
        <v>2.1</v>
      </c>
      <c r="G13" s="12">
        <f ca="1">ROUND(INDIRECT(ADDRESS(ROW()+(0), COLUMN()+(-2), 1))*INDIRECT(ADDRESS(ROW()+(0), COLUMN()+(-1), 1)), 2)</f>
        <v>86.28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3</v>
      </c>
      <c r="F14" s="14">
        <v>3.51</v>
      </c>
      <c r="G14" s="14">
        <f ca="1">ROUND(INDIRECT(ADDRESS(ROW()+(0), COLUMN()+(-2), 1))*INDIRECT(ADDRESS(ROW()+(0), COLUMN()+(-1), 1)), 2)</f>
        <v>10.53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117.96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0.019</v>
      </c>
      <c r="F17" s="12">
        <v>38.17</v>
      </c>
      <c r="G17" s="12">
        <f ca="1">ROUND(INDIRECT(ADDRESS(ROW()+(0), COLUMN()+(-2), 1))*INDIRECT(ADDRESS(ROW()+(0), COLUMN()+(-1), 1)), 2)</f>
        <v>0.73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0.638</v>
      </c>
      <c r="F18" s="14">
        <v>41.44</v>
      </c>
      <c r="G18" s="14">
        <f ca="1">ROUND(INDIRECT(ADDRESS(ROW()+(0), COLUMN()+(-2), 1))*INDIRECT(ADDRESS(ROW()+(0), COLUMN()+(-1), 1)), 2)</f>
        <v>26.44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27.17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0.406</v>
      </c>
      <c r="F21" s="12">
        <v>64.87</v>
      </c>
      <c r="G21" s="12">
        <f ca="1">ROUND(INDIRECT(ADDRESS(ROW()+(0), COLUMN()+(-2), 1))*INDIRECT(ADDRESS(ROW()+(0), COLUMN()+(-1), 1)), 2)</f>
        <v>26.34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0.524</v>
      </c>
      <c r="F22" s="14">
        <v>48.49</v>
      </c>
      <c r="G22" s="14">
        <f ca="1">ROUND(INDIRECT(ADDRESS(ROW()+(0), COLUMN()+(-2), 1))*INDIRECT(ADDRESS(ROW()+(0), COLUMN()+(-1), 1)), 2)</f>
        <v>25.41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51.75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196.88</v>
      </c>
      <c r="G25" s="14">
        <f ca="1">ROUND(INDIRECT(ADDRESS(ROW()+(0), COLUMN()+(-2), 1))*INDIRECT(ADDRESS(ROW()+(0), COLUMN()+(-1), 1))/100, 2)</f>
        <v>3.94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200.82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