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<sst xmlns="http://schemas.openxmlformats.org/spreadsheetml/2006/main" count="38" uniqueCount="38">
  <si>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</si>
  <si>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UVT030</t>
  </si>
  <si>
    <t xml:space="preserve">m</t>
  </si>
  <si>
    <t xml:space="preserve">Vallado de parcela, de electromalla modular.</t>
  </si>
  <si>
    <r>
      <rPr>
        <sz val="8.25"/>
        <color rgb="FF000000"/>
        <rFont val="Arial"/>
        <family val="2"/>
      </rPr>
      <t xml:space="preserve">Vallado de parcela formado por paneles de electromalla con pliegues de refuerzo, de 200x50 mm de paso de malla, reducido a 50x50 mm en las zonas de pliegue, y 5 mm de diámetro, de 2,50x1,50 m, acabado galvanizado y plastificado en color blanco RAL 9010 y postes de perfil hueco de sección rectangular, de 60x40x2 mm, fijados con tornillos sobre muros de mampostería u concreto. Incluso bases para el atornillado directo de postes y accesorios para la fijación de los paneles de electromalla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</si>
  <si>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</si>
  <si>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</si>
  <si>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</si>
  <si>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</si>
  <si>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</si>
  <si>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</si>
  <si>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</si>
  <si>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mt52vsm010f</t>
  </si>
  <si>
    <t xml:space="preserve">m</t>
  </si>
  <si>
    <t xml:space="preserve">Panel de electromalla con pliegues de refuerzo, de 200x50 mm de paso de malla, reducido a 50x50 mm en las zonas de pliegue, y 5 mm de diámetro, de 2,50x1,50 m, acabado galvanizado y plastificado en color blanco RAL 9010.</t>
  </si>
  <si>
    <t xml:space="preserve">mt52vpm030f</t>
  </si>
  <si>
    <t xml:space="preserve">Ud</t>
  </si>
  <si>
    <t xml:space="preserve">Poste de perfil hueco de acero de sección rectangular 60x40x2 mm, de 1,5 m de altura, acabado galvanizado y plastificado en color blanco RAL 9010.</t>
  </si>
  <si>
    <t xml:space="preserve">mt52vpm040</t>
  </si>
  <si>
    <t xml:space="preserve">Ud</t>
  </si>
  <si>
    <t xml:space="preserve">Base de aluminio para el atornillado directo de postes, con tornillos y accesorios de fijación.</t>
  </si>
  <si>
    <t xml:space="preserve">mt52vpm050</t>
  </si>
  <si>
    <t xml:space="preserve">Ud</t>
  </si>
  <si>
    <t xml:space="preserve">Accesorios para la fijación de los paneles de electromalla modular a los postes metálicos.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</si>
  <si>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</si>
  <si>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</si>
  <si>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</si>
  <si>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</si>
  <si>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</si>
  <si>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</si>
  <si>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</si>
  <si>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</si>
  <si>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</si>
  <si>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</si>
  <si>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</si>
  <si>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</si>
  <si>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138,26Q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</si>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</sst>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36" customWidth="1"/>
    <col min="4" max="4" width="6.29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674.07</v>
      </c>
      <c r="H10" s="12">
        <f ca="1">ROUND(INDIRECT(ADDRESS(ROW()+(0), COLUMN()+(-2), 1))*INDIRECT(ADDRESS(ROW()+(0), COLUMN()+(-1), 1)), 2)</f>
        <v>674.07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</v>
      </c>
      <c r="G11" s="12">
        <v>172.44</v>
      </c>
      <c r="H11" s="12">
        <f ca="1">ROUND(INDIRECT(ADDRESS(ROW()+(0), COLUMN()+(-2), 1))*INDIRECT(ADDRESS(ROW()+(0), COLUMN()+(-1), 1)), 2)</f>
        <v>34.49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200.06</v>
      </c>
      <c r="H12" s="12">
        <f ca="1">ROUND(INDIRECT(ADDRESS(ROW()+(0), COLUMN()+(-2), 1))*INDIRECT(ADDRESS(ROW()+(0), COLUMN()+(-1), 1)), 2)</f>
        <v>40.01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1.6</v>
      </c>
      <c r="G13" s="14">
        <v>20.61</v>
      </c>
      <c r="H13" s="14">
        <f ca="1">ROUND(INDIRECT(ADDRESS(ROW()+(0), COLUMN()+(-2), 1))*INDIRECT(ADDRESS(ROW()+(0), COLUMN()+(-1), 1)), 2)</f>
        <v>32.98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781.55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0.109</v>
      </c>
      <c r="G16" s="12">
        <v>42.94</v>
      </c>
      <c r="H16" s="12">
        <f ca="1">ROUND(INDIRECT(ADDRESS(ROW()+(0), COLUMN()+(-2), 1))*INDIRECT(ADDRESS(ROW()+(0), COLUMN()+(-1), 1)), 2)</f>
        <v>4.68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0.109</v>
      </c>
      <c r="G17" s="14">
        <v>31</v>
      </c>
      <c r="H17" s="14">
        <f ca="1">ROUND(INDIRECT(ADDRESS(ROW()+(0), COLUMN()+(-2), 1))*INDIRECT(ADDRESS(ROW()+(0), COLUMN()+(-1), 1)), 2)</f>
        <v>3.38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8.06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3</v>
      </c>
      <c r="G20" s="14">
        <f ca="1">ROUND(SUM(INDIRECT(ADDRESS(ROW()+(-2), COLUMN()+(1), 1)),INDIRECT(ADDRESS(ROW()+(-6), COLUMN()+(1), 1))), 2)</f>
        <v>789.61</v>
      </c>
      <c r="H20" s="14">
        <f ca="1">ROUND(INDIRECT(ADDRESS(ROW()+(0), COLUMN()+(-2), 1))*INDIRECT(ADDRESS(ROW()+(0), COLUMN()+(-1), 1))/100, 2)</f>
        <v>23.69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813.3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