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<sst xmlns="http://schemas.openxmlformats.org/spreadsheetml/2006/main" count="50" uniqueCount="50">
  <si>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</si>
  <si>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</si>
  <si>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</si>
  <si>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parcela, de electromalla modular.</t>
  </si>
  <si>
    <r>
      <rPr>
        <sz val="8.25"/>
        <color rgb="FF000000"/>
        <rFont val="Arial"/>
        <family val="2"/>
      </rPr>
      <t xml:space="preserve">Vallado de parcela formado por paneles de electromalla con pliegues de refuerzo, de 200x50 mm de paso de malla, reducido a 50x50 mm en las zonas de pliegue, y 5 mm de diámetro, de 2,50x2,00 m, acabado galvanizado y plastificado en color verde RAL 6015 y postes de perfil hueco de sección rectangular, de 60x40x2 mm, empotrados en muros de mampostería u concreto. Incluso mortero de cemento para recibido de los postes accesorios para la fijación de los paneles de electromalla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</si>
  <si>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</si>
  <si>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</si>
  <si>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</si>
  <si>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</si>
  <si>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</si>
  <si>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</si>
  <si>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</si>
  <si>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mt52vsm010h</t>
  </si>
  <si>
    <t xml:space="preserve">m</t>
  </si>
  <si>
    <t xml:space="preserve">Panel de electromalla con pliegues de refuerzo, de 200x50 mm de paso de malla, reducido a 50x50 mm en las zonas de pliegue, y 5 mm de diámetro, de 2,50x2,00 m, acabado galvanizado y plastificado en color verde RAL 6015.</t>
  </si>
  <si>
    <t xml:space="preserve">mt52vpm030h</t>
  </si>
  <si>
    <t xml:space="preserve">Ud</t>
  </si>
  <si>
    <t xml:space="preserve">Poste de perfil hueco de acero de sección rectangular 60x40x2 mm, de 2 m de altura, acabado galvanizado y plastificado en color verde RAL 6015.</t>
  </si>
  <si>
    <t xml:space="preserve">mt52vpm050</t>
  </si>
  <si>
    <t xml:space="preserve">Ud</t>
  </si>
  <si>
    <t xml:space="preserve">Accesorios para la fijación de los paneles de electromalla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</si>
  <si>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</si>
  <si>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</si>
  <si>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</si>
  <si>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</si>
  <si>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</si>
  <si>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</si>
  <si>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</si>
  <si>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</si>
  <si>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</si>
  <si>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</si>
  <si>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</si>
  <si>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</si>
  <si>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</si>
  <si>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</si>
  <si>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</si>
  <si>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</si>
  <si>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</si>
  <si>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</si>
  <si>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</si>
  <si>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</si>
  <si>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</si>
  <si>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</si>
  <si>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</si>
  <si>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</si>
  <si>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</si>
  <si>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</si>
  <si>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</si>
  <si>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261,35Q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</si>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</sst>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1334.35</v>
      </c>
      <c r="H10" s="12">
        <f ca="1">ROUND(INDIRECT(ADDRESS(ROW()+(0), COLUMN()+(-2), 1))*INDIRECT(ADDRESS(ROW()+(0), COLUMN()+(-1), 1)), 2)</f>
        <v>1334.35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331.37</v>
      </c>
      <c r="H11" s="12">
        <f ca="1">ROUND(INDIRECT(ADDRESS(ROW()+(0), COLUMN()+(-2), 1))*INDIRECT(ADDRESS(ROW()+(0), COLUMN()+(-1), 1)), 2)</f>
        <v>66.27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32.01</v>
      </c>
      <c r="H12" s="12">
        <f ca="1">ROUND(INDIRECT(ADDRESS(ROW()+(0), COLUMN()+(-2), 1))*INDIRECT(ADDRESS(ROW()+(0), COLUMN()+(-1), 1)), 2)</f>
        <v>64.02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11.92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162.52</v>
      </c>
      <c r="H14" s="12">
        <f ca="1">ROUND(INDIRECT(ADDRESS(ROW()+(0), COLUMN()+(-2), 1))*INDIRECT(ADDRESS(ROW()+(0), COLUMN()+(-1), 1)), 2)</f>
        <v>2.44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2.09</v>
      </c>
      <c r="H15" s="12">
        <f ca="1">ROUND(INDIRECT(ADDRESS(ROW()+(0), COLUMN()+(-2), 1))*INDIRECT(ADDRESS(ROW()+(0), COLUMN()+(-1), 1)), 2)</f>
        <v>7.94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9.54</v>
      </c>
      <c r="H16" s="14">
        <f ca="1">ROUND(INDIRECT(ADDRESS(ROW()+(0), COLUMN()+(-2), 1))*INDIRECT(ADDRESS(ROW()+(0), COLUMN()+(-1), 1)), 2)</f>
        <v>0.73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1475.82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0.121</v>
      </c>
      <c r="G19" s="12">
        <v>44.16</v>
      </c>
      <c r="H19" s="12">
        <f ca="1">ROUND(INDIRECT(ADDRESS(ROW()+(0), COLUMN()+(-2), 1))*INDIRECT(ADDRESS(ROW()+(0), COLUMN()+(-1), 1)), 2)</f>
        <v>5.34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0.109</v>
      </c>
      <c r="G20" s="12">
        <v>60.7</v>
      </c>
      <c r="H20" s="12">
        <f ca="1">ROUND(INDIRECT(ADDRESS(ROW()+(0), COLUMN()+(-2), 1))*INDIRECT(ADDRESS(ROW()+(0), COLUMN()+(-1), 1)), 2)</f>
        <v>6.62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0.109</v>
      </c>
      <c r="G21" s="14">
        <v>44.16</v>
      </c>
      <c r="H21" s="14">
        <f ca="1">ROUND(INDIRECT(ADDRESS(ROW()+(0), COLUMN()+(-2), 1))*INDIRECT(ADDRESS(ROW()+(0), COLUMN()+(-1), 1)), 2)</f>
        <v>4.81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16.77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1492.59</v>
      </c>
      <c r="H24" s="14">
        <f ca="1">ROUND(INDIRECT(ADDRESS(ROW()+(0), COLUMN()+(-2), 1))*INDIRECT(ADDRESS(ROW()+(0), COLUMN()+(-1), 1))/100, 2)</f>
        <v>44.78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1537.37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