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<sst xmlns="http://schemas.openxmlformats.org/spreadsheetml/2006/main" count="34" uniqueCount="34">
  <si>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</si>
  <si>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USE020</t>
  </si>
  <si>
    <t xml:space="preserve">Ud</t>
  </si>
  <si>
    <t xml:space="preserve">Estación depuradora de aguas grises.</t>
  </si>
  <si>
    <r>
      <rPr>
        <sz val="8.25"/>
        <color rgb="FF000000"/>
        <rFont val="Arial"/>
        <family val="2"/>
      </rPr>
      <t xml:space="preserve">Estación depuradora de aguas grises domésticas de baja contaminación, con capacidad para 160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</si>
  <si>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</si>
  <si>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</si>
  <si>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</si>
  <si>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</si>
  <si>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</si>
  <si>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</si>
  <si>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</si>
  <si>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mt46feb010jk</t>
  </si>
  <si>
    <t xml:space="preserve">Ud</t>
  </si>
  <si>
    <t xml:space="preserve">Estación depuradora de aguas grises domésticas de baja contaminación, con capacidad para 160 usuarios (H.E.), compuesta de filtro de polietileno para gruesos, dos bombas de filtrado y lavado a contracorriente, filtro dual automático de alto rendimiento, electroválvula, dos depósitos de poliéster de sección circular de 5 m³ cada uno, bomba de oxigenación, equipo de rayos ultravioletas, depósito de polietileno con bomba para dosificación de colorante, válvulas, interruptores de nivel, rebosadero con tubería de desagüe, tablero eléctrico y bancada.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</si>
  <si>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</si>
  <si>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</si>
  <si>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</si>
  <si>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</si>
  <si>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</si>
  <si>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</si>
  <si>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</si>
  <si>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</si>
  <si>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</si>
  <si>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</si>
  <si>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</si>
  <si>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</si>
  <si>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</si>
  <si>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</si>
  <si>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</si>
  <si>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</si>
  <si>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</si>
  <si>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438.898,52Q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</si>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</sst>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4.26" customWidth="1"/>
    <col min="6" max="6" width="13.0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280307</v>
      </c>
      <c r="H10" s="14">
        <f ca="1">ROUND(INDIRECT(ADDRESS(ROW()+(0), COLUMN()+(-2), 1))*INDIRECT(ADDRESS(ROW()+(0), COLUMN()+(-1), 1)), 2)</f>
        <v>280307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280307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399.94</v>
      </c>
      <c r="H13" s="14">
        <f ca="1">ROUND(INDIRECT(ADDRESS(ROW()+(0), COLUMN()+(-2), 1))*INDIRECT(ADDRESS(ROW()+(0), COLUMN()+(-1), 1)), 2)</f>
        <v>463.53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463.53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5.484</v>
      </c>
      <c r="G16" s="13">
        <v>60.7</v>
      </c>
      <c r="H16" s="13">
        <f ca="1">ROUND(INDIRECT(ADDRESS(ROW()+(0), COLUMN()+(-2), 1))*INDIRECT(ADDRESS(ROW()+(0), COLUMN()+(-1), 1)), 2)</f>
        <v>332.88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5.484</v>
      </c>
      <c r="G17" s="14">
        <v>44.07</v>
      </c>
      <c r="H17" s="14">
        <f ca="1">ROUND(INDIRECT(ADDRESS(ROW()+(0), COLUMN()+(-2), 1))*INDIRECT(ADDRESS(ROW()+(0), COLUMN()+(-1), 1)), 2)</f>
        <v>241.68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574.56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4</v>
      </c>
      <c r="G20" s="14">
        <f ca="1">ROUND(SUM(INDIRECT(ADDRESS(ROW()+(-2), COLUMN()+(1), 1)),INDIRECT(ADDRESS(ROW()+(-6), COLUMN()+(1), 1)),INDIRECT(ADDRESS(ROW()+(-9), COLUMN()+(1), 1))), 2)</f>
        <v>281345</v>
      </c>
      <c r="H20" s="14">
        <f ca="1">ROUND(INDIRECT(ADDRESS(ROW()+(0), COLUMN()+(-2), 1))*INDIRECT(ADDRESS(ROW()+(0), COLUMN()+(-1), 1))/100, 2)</f>
        <v>11253.8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292599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