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<sst xmlns="http://schemas.openxmlformats.org/spreadsheetml/2006/main" count="41" uniqueCount="41">
  <si>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</si>
  <si>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</si>
  <si>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</si>
  <si>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</si>
  <si>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4" DN 100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</si>
  <si>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</si>
  <si>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</si>
  <si>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</si>
  <si>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</si>
  <si>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</si>
  <si>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</si>
  <si>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</si>
  <si>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mt37svc010w</t>
  </si>
  <si>
    <t xml:space="preserve">Ud</t>
  </si>
  <si>
    <t xml:space="preserve">Válvula de compuerta de latón fundido, para roscar,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</si>
  <si>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</si>
  <si>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</si>
  <si>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</si>
  <si>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</si>
  <si>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</si>
  <si>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</si>
  <si>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mt37cir010d</t>
  </si>
  <si>
    <t xml:space="preserve">Ud</t>
  </si>
  <si>
    <t xml:space="preserve">Armario de fibra de vidrio de 100x70x40 cm para alojar contador individual de agua de 80 a 100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</si>
  <si>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</si>
  <si>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</si>
  <si>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</si>
  <si>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</si>
  <si>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</si>
  <si>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</si>
  <si>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</si>
  <si>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</si>
  <si>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</si>
  <si>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</si>
  <si>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</si>
  <si>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</si>
  <si>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</si>
  <si>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</si>
  <si>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</si>
  <si>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745,95Q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</si>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</sst>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1417.55</v>
      </c>
      <c r="H10" s="12">
        <f ca="1">ROUND(INDIRECT(ADDRESS(ROW()+(0), COLUMN()+(-2), 1))*INDIRECT(ADDRESS(ROW()+(0), COLUMN()+(-1), 1)), 2)</f>
        <v>2835.1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64.23</v>
      </c>
      <c r="H11" s="12">
        <f ca="1">ROUND(INDIRECT(ADDRESS(ROW()+(0), COLUMN()+(-2), 1))*INDIRECT(ADDRESS(ROW()+(0), COLUMN()+(-1), 1)), 2)</f>
        <v>64.23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1115.68</v>
      </c>
      <c r="H12" s="12">
        <f ca="1">ROUND(INDIRECT(ADDRESS(ROW()+(0), COLUMN()+(-2), 1))*INDIRECT(ADDRESS(ROW()+(0), COLUMN()+(-1), 1)), 2)</f>
        <v>1115.68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2296.36</v>
      </c>
      <c r="H13" s="12">
        <f ca="1">ROUND(INDIRECT(ADDRESS(ROW()+(0), COLUMN()+(-2), 1))*INDIRECT(ADDRESS(ROW()+(0), COLUMN()+(-1), 1)), 2)</f>
        <v>2296.36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13.54</v>
      </c>
      <c r="H14" s="14">
        <f ca="1">ROUND(INDIRECT(ADDRESS(ROW()+(0), COLUMN()+(-2), 1))*INDIRECT(ADDRESS(ROW()+(0), COLUMN()+(-1), 1)), 2)</f>
        <v>13.54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6324.91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2.365</v>
      </c>
      <c r="G17" s="12">
        <v>60.7</v>
      </c>
      <c r="H17" s="12">
        <f ca="1">ROUND(INDIRECT(ADDRESS(ROW()+(0), COLUMN()+(-2), 1))*INDIRECT(ADDRESS(ROW()+(0), COLUMN()+(-1), 1)), 2)</f>
        <v>143.56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1.182</v>
      </c>
      <c r="G18" s="14">
        <v>44.07</v>
      </c>
      <c r="H18" s="14">
        <f ca="1">ROUND(INDIRECT(ADDRESS(ROW()+(0), COLUMN()+(-2), 1))*INDIRECT(ADDRESS(ROW()+(0), COLUMN()+(-1), 1)), 2)</f>
        <v>52.09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195.65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6520.56</v>
      </c>
      <c r="H21" s="14">
        <f ca="1">ROUND(INDIRECT(ADDRESS(ROW()+(0), COLUMN()+(-2), 1))*INDIRECT(ADDRESS(ROW()+(0), COLUMN()+(-1), 1))/100, 2)</f>
        <v>260.82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6781.38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