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<sst xmlns="http://schemas.openxmlformats.org/spreadsheetml/2006/main" count="52" uniqueCount="52">
  <si>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</si>
  <si>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</si>
  <si>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</si>
  <si>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</si>
  <si>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granítica, a una cara vista, entre terrenos a distinto nivel, de hasta 3 m de altura, recibida con mortero de cemento confeccionado en obra, con 250 kg/m³ de cemento, color blanco (con arena de mármol blanco), con aditivo plastificante-aireante, dosificación 1:6, suministrado en sacos.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</si>
  <si>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</si>
  <si>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</si>
  <si>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</si>
  <si>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</si>
  <si>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</si>
  <si>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</si>
  <si>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</si>
  <si>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mt08pmu010b</t>
  </si>
  <si>
    <t xml:space="preserve">m³</t>
  </si>
  <si>
    <t xml:space="preserve">Piedra granítica, para mampostería ordinaria.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</si>
  <si>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</si>
  <si>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</si>
  <si>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</si>
  <si>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</si>
  <si>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</si>
  <si>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</si>
  <si>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mt08cem041p</t>
  </si>
  <si>
    <t xml:space="preserve">kg</t>
  </si>
  <si>
    <t xml:space="preserve">Cemento blanco en sacos.</t>
  </si>
  <si>
    <t xml:space="preserve">mt08adt040</t>
  </si>
  <si>
    <t xml:space="preserve">kg</t>
  </si>
  <si>
    <t xml:space="preserve">Aditivo plastificante-aireante para morteros.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</si>
  <si>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</si>
  <si>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</si>
  <si>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</si>
  <si>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</si>
  <si>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</si>
  <si>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</si>
  <si>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</si>
  <si>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</si>
  <si>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</si>
  <si>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</si>
  <si>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</si>
  <si>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</si>
  <si>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</si>
  <si>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</si>
  <si>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</si>
  <si>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</si>
  <si>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</si>
  <si>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</si>
  <si>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</si>
  <si>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</si>
  <si>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</si>
  <si>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</si>
  <si>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</si>
  <si>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180,23Q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</si>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</sst>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8.00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186.57</v>
      </c>
      <c r="H10" s="12">
        <f ca="1">ROUND(INDIRECT(ADDRESS(ROW()+(0), COLUMN()+(-2), 1))*INDIRECT(ADDRESS(ROW()+(0), COLUMN()+(-1), 1)), 2)</f>
        <v>151.12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11.92</v>
      </c>
      <c r="H11" s="12">
        <f ca="1">ROUND(INDIRECT(ADDRESS(ROW()+(0), COLUMN()+(-2), 1))*INDIRECT(ADDRESS(ROW()+(0), COLUMN()+(-1), 1)), 2)</f>
        <v>0.45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0.309</v>
      </c>
      <c r="G12" s="12">
        <v>1038.29</v>
      </c>
      <c r="H12" s="12">
        <f ca="1">ROUND(INDIRECT(ADDRESS(ROW()+(0), COLUMN()+(-2), 1))*INDIRECT(ADDRESS(ROW()+(0), COLUMN()+(-1), 1)), 2)</f>
        <v>320.83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47.88</v>
      </c>
      <c r="G13" s="12">
        <v>2.97</v>
      </c>
      <c r="H13" s="12">
        <f ca="1">ROUND(INDIRECT(ADDRESS(ROW()+(0), COLUMN()+(-2), 1))*INDIRECT(ADDRESS(ROW()+(0), COLUMN()+(-1), 1)), 2)</f>
        <v>142.2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0.958</v>
      </c>
      <c r="G14" s="12">
        <v>9.22</v>
      </c>
      <c r="H14" s="12">
        <f ca="1">ROUND(INDIRECT(ADDRESS(ROW()+(0), COLUMN()+(-2), 1))*INDIRECT(ADDRESS(ROW()+(0), COLUMN()+(-1), 1)), 2)</f>
        <v>8.83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32.31</v>
      </c>
      <c r="H15" s="14">
        <f ca="1">ROUND(INDIRECT(ADDRESS(ROW()+(0), COLUMN()+(-2), 1))*INDIRECT(ADDRESS(ROW()+(0), COLUMN()+(-1), 1)), 2)</f>
        <v>1.62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625.05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0.199</v>
      </c>
      <c r="G18" s="14">
        <v>24.91</v>
      </c>
      <c r="H18" s="14">
        <f ca="1">ROUND(INDIRECT(ADDRESS(ROW()+(0), COLUMN()+(-2), 1))*INDIRECT(ADDRESS(ROW()+(0), COLUMN()+(-1), 1)), 2)</f>
        <v>4.96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4.96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2.764</v>
      </c>
      <c r="G21" s="12">
        <v>59.07</v>
      </c>
      <c r="H21" s="12">
        <f ca="1">ROUND(INDIRECT(ADDRESS(ROW()+(0), COLUMN()+(-2), 1))*INDIRECT(ADDRESS(ROW()+(0), COLUMN()+(-1), 1)), 2)</f>
        <v>163.27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3.616</v>
      </c>
      <c r="G22" s="12">
        <v>59.07</v>
      </c>
      <c r="H22" s="12">
        <f ca="1">ROUND(INDIRECT(ADDRESS(ROW()+(0), COLUMN()+(-2), 1))*INDIRECT(ADDRESS(ROW()+(0), COLUMN()+(-1), 1)), 2)</f>
        <v>213.6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3.616</v>
      </c>
      <c r="G23" s="14">
        <v>44.16</v>
      </c>
      <c r="H23" s="14">
        <f ca="1">ROUND(INDIRECT(ADDRESS(ROW()+(0), COLUMN()+(-2), 1))*INDIRECT(ADDRESS(ROW()+(0), COLUMN()+(-1), 1)), 2)</f>
        <v>159.68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536.55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1166.56</v>
      </c>
      <c r="H26" s="14">
        <f ca="1">ROUND(INDIRECT(ADDRESS(ROW()+(0), COLUMN()+(-2), 1))*INDIRECT(ADDRESS(ROW()+(0), COLUMN()+(-1), 1))/100, 2)</f>
        <v>35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1201.56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