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<sst xmlns="http://schemas.openxmlformats.org/spreadsheetml/2006/main" count="35" uniqueCount="35">
  <si>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</si>
  <si>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UMB020</t>
  </si>
  <si>
    <t xml:space="preserve">Ud</t>
  </si>
  <si>
    <t xml:space="preserve">Banco de madera.</t>
  </si>
  <si>
    <r>
      <rPr>
        <sz val="8.25"/>
        <color rgb="FF000000"/>
        <rFont val="Arial"/>
        <family val="2"/>
      </rPr>
      <t xml:space="preserve">Banco con respaldo de madera, de tablas de madera tropical, de 300 cm de longitud, fijado a una base de concreto f'c=210 kg/cm² (3000 psi), clase de exposición F0 S0 P0 C0, tamaño máximo del agregado 19 mm (3/4"), consistencia plástica.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</si>
  <si>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</si>
  <si>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</si>
  <si>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</si>
  <si>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</si>
  <si>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</si>
  <si>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</si>
  <si>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</si>
  <si>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mt52mug070d</t>
  </si>
  <si>
    <t xml:space="preserve">Ud</t>
  </si>
  <si>
    <t xml:space="preserve">Banco con respaldo de madera, de tablas de madera tropical, de 300 cm de longitud, pintado y barnizado, con soportes de fundición de aluminio.</t>
  </si>
  <si>
    <t xml:space="preserve">mt52mug200a</t>
  </si>
  <si>
    <t xml:space="preserve">Ud</t>
  </si>
  <si>
    <t xml:space="preserve">Repercusión, en la colocación de banco, de elementos de fijación sobre concreto: tacos de expansión de acero, tornillos especiales y pasta química.</t>
  </si>
  <si>
    <t xml:space="preserve">mt10hmf050Gdf</t>
  </si>
  <si>
    <t xml:space="preserve">m³</t>
  </si>
  <si>
    <t xml:space="preserve">Concreto masivo f'c=210 kg/cm² (3000 psi), clase de exposición F0 S0 P0 C0, tamaño máximo del agregado 19 mm (3/4"), consistencia plástica, premezclado, según ACI 318.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</si>
  <si>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</si>
  <si>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</si>
  <si>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</si>
  <si>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</si>
  <si>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</si>
  <si>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</si>
  <si>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</si>
  <si>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</si>
  <si>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</si>
  <si>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</si>
  <si>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</si>
  <si>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</si>
  <si>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6.403,65Q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</si>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</sst>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7.48" customWidth="1"/>
    <col min="4" max="4" width="70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9427.67</v>
      </c>
      <c r="G10" s="12">
        <f ca="1">ROUND(INDIRECT(ADDRESS(ROW()+(0), COLUMN()+(-2), 1))*INDIRECT(ADDRESS(ROW()+(0), COLUMN()+(-1), 1)), 2)</f>
        <v>9427.67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56.48</v>
      </c>
      <c r="G11" s="12">
        <f ca="1">ROUND(INDIRECT(ADDRESS(ROW()+(0), COLUMN()+(-2), 1))*INDIRECT(ADDRESS(ROW()+(0), COLUMN()+(-1), 1)), 2)</f>
        <v>56.48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1256.92</v>
      </c>
      <c r="G12" s="14">
        <f ca="1">ROUND(INDIRECT(ADDRESS(ROW()+(0), COLUMN()+(-2), 1))*INDIRECT(ADDRESS(ROW()+(0), COLUMN()+(-1), 1)), 2)</f>
        <v>251.38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9735.53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0.502</v>
      </c>
      <c r="F15" s="12">
        <v>59.07</v>
      </c>
      <c r="G15" s="12">
        <f ca="1">ROUND(INDIRECT(ADDRESS(ROW()+(0), COLUMN()+(-2), 1))*INDIRECT(ADDRESS(ROW()+(0), COLUMN()+(-1), 1)), 2)</f>
        <v>29.65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1.004</v>
      </c>
      <c r="F16" s="14">
        <v>44.16</v>
      </c>
      <c r="G16" s="14">
        <f ca="1">ROUND(INDIRECT(ADDRESS(ROW()+(0), COLUMN()+(-2), 1))*INDIRECT(ADDRESS(ROW()+(0), COLUMN()+(-1), 1)), 2)</f>
        <v>44.34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73.99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9809.52</v>
      </c>
      <c r="G19" s="14">
        <f ca="1">ROUND(INDIRECT(ADDRESS(ROW()+(0), COLUMN()+(-2), 1))*INDIRECT(ADDRESS(ROW()+(0), COLUMN()+(-1), 1))/100, 2)</f>
        <v>196.19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10005.7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