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<sst xmlns="http://schemas.openxmlformats.org/spreadsheetml/2006/main" count="49" uniqueCount="49">
  <si>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</si>
  <si>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UJC020</t>
  </si>
  <si>
    <t xml:space="preserve">m²</t>
  </si>
  <si>
    <t xml:space="preserve">Grama.</t>
  </si>
  <si>
    <r>
      <rPr>
        <sz val="8.25"/>
        <color rgb="FF000000"/>
        <rFont val="Arial"/>
        <family val="2"/>
      </rPr>
      <t xml:space="preserve">Grama por siembra de mezcla de semillas de lodium, agrostis, festuca y poa.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</si>
  <si>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</si>
  <si>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</si>
  <si>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</si>
  <si>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</si>
  <si>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</si>
  <si>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</si>
  <si>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</si>
  <si>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mt48tis010a</t>
  </si>
  <si>
    <t xml:space="preserve">kg</t>
  </si>
  <si>
    <t xml:space="preserve">Mezcla de semilla para grama.</t>
  </si>
  <si>
    <t xml:space="preserve">mt48tie030a</t>
  </si>
  <si>
    <t xml:space="preserve">m³</t>
  </si>
  <si>
    <t xml:space="preserve">Tierra vegetal cribada, suministrada a granel.</t>
  </si>
  <si>
    <t xml:space="preserve">mt48tie040</t>
  </si>
  <si>
    <t xml:space="preserve">kg</t>
  </si>
  <si>
    <t xml:space="preserve">Mantillo limpio cribado.</t>
  </si>
  <si>
    <t xml:space="preserve">mt48tif020a</t>
  </si>
  <si>
    <t xml:space="preserve">kg</t>
  </si>
  <si>
    <t xml:space="preserve">Abono para presiembra de grama.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</si>
  <si>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</si>
  <si>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</si>
  <si>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</si>
  <si>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</si>
  <si>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 y herramienta</t>
  </si>
  <si>
    <t xml:space="preserve">mq09rod010</t>
  </si>
  <si>
    <t xml:space="preserve">h</t>
  </si>
  <si>
    <t xml:space="preserve">Rodillo ligero.</t>
  </si>
  <si>
    <t xml:space="preserve">mq09mot010</t>
  </si>
  <si>
    <t xml:space="preserve">h</t>
  </si>
  <si>
    <t xml:space="preserve">Motocultor 60/80 cm.</t>
  </si>
  <si>
    <t xml:space="preserve">Subtotal equipo y herramienta:</t>
  </si>
  <si>
    <t xml:space="preserve">Mano de obra</t>
  </si>
  <si>
    <t xml:space="preserve">mo040</t>
  </si>
  <si>
    <t xml:space="preserve">h</t>
  </si>
  <si>
    <t xml:space="preserve">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</si>
  <si>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</si>
  <si>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</si>
  <si>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</si>
  <si>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</si>
  <si>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</si>
  <si>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</si>
  <si>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</si>
  <si>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142,01Q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</si>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</sst>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40" customWidth="1"/>
    <col min="4" max="4" width="12.92" customWidth="1"/>
    <col min="5" max="5" width="43.52" customWidth="1"/>
    <col min="6" max="6" width="20.06" customWidth="1"/>
    <col min="7" max="7" width="20.23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0.03</v>
      </c>
      <c r="G10" s="12">
        <v>49.84</v>
      </c>
      <c r="H10" s="12">
        <f ca="1">ROUND(INDIRECT(ADDRESS(ROW()+(0), COLUMN()+(-2), 1))*INDIRECT(ADDRESS(ROW()+(0), COLUMN()+(-1), 1)), 2)</f>
        <v>1.5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0.15</v>
      </c>
      <c r="G11" s="12">
        <v>188.4</v>
      </c>
      <c r="H11" s="12">
        <f ca="1">ROUND(INDIRECT(ADDRESS(ROW()+(0), COLUMN()+(-2), 1))*INDIRECT(ADDRESS(ROW()+(0), COLUMN()+(-1), 1)), 2)</f>
        <v>28.26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6</v>
      </c>
      <c r="G12" s="12">
        <v>0.27</v>
      </c>
      <c r="H12" s="12">
        <f ca="1">ROUND(INDIRECT(ADDRESS(ROW()+(0), COLUMN()+(-2), 1))*INDIRECT(ADDRESS(ROW()+(0), COLUMN()+(-1), 1)), 2)</f>
        <v>1.62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0.1</v>
      </c>
      <c r="G13" s="12">
        <v>11.45</v>
      </c>
      <c r="H13" s="12">
        <f ca="1">ROUND(INDIRECT(ADDRESS(ROW()+(0), COLUMN()+(-2), 1))*INDIRECT(ADDRESS(ROW()+(0), COLUMN()+(-1), 1)), 2)</f>
        <v>1.15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0.15</v>
      </c>
      <c r="G14" s="14">
        <v>11.92</v>
      </c>
      <c r="H14" s="14">
        <f ca="1">ROUND(INDIRECT(ADDRESS(ROW()+(0), COLUMN()+(-2), 1))*INDIRECT(ADDRESS(ROW()+(0), COLUMN()+(-1), 1)), 2)</f>
        <v>1.79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34.32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0.029</v>
      </c>
      <c r="G17" s="12">
        <v>28.31</v>
      </c>
      <c r="H17" s="12">
        <f ca="1">ROUND(INDIRECT(ADDRESS(ROW()+(0), COLUMN()+(-2), 1))*INDIRECT(ADDRESS(ROW()+(0), COLUMN()+(-1), 1)), 2)</f>
        <v>0.82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0.058</v>
      </c>
      <c r="G18" s="14">
        <v>21.84</v>
      </c>
      <c r="H18" s="14">
        <f ca="1">ROUND(INDIRECT(ADDRESS(ROW()+(0), COLUMN()+(-2), 1))*INDIRECT(ADDRESS(ROW()+(0), COLUMN()+(-1), 1)), 2)</f>
        <v>1.27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2.09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0.12</v>
      </c>
      <c r="G21" s="12">
        <v>59.07</v>
      </c>
      <c r="H21" s="12">
        <f ca="1">ROUND(INDIRECT(ADDRESS(ROW()+(0), COLUMN()+(-2), 1))*INDIRECT(ADDRESS(ROW()+(0), COLUMN()+(-1), 1)), 2)</f>
        <v>7.09</v>
      </c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3">
        <v>0.241</v>
      </c>
      <c r="G22" s="14">
        <v>42.54</v>
      </c>
      <c r="H22" s="14">
        <f ca="1">ROUND(INDIRECT(ADDRESS(ROW()+(0), COLUMN()+(-2), 1))*INDIRECT(ADDRESS(ROW()+(0), COLUMN()+(-1), 1)), 2)</f>
        <v>10.25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17.34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45</v>
      </c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1)),INDIRECT(ADDRESS(ROW()+(-10), COLUMN()+(1), 1))), 2)</f>
        <v>53.75</v>
      </c>
      <c r="H25" s="14">
        <f ca="1">ROUND(INDIRECT(ADDRESS(ROW()+(0), COLUMN()+(-2), 1))*INDIRECT(ADDRESS(ROW()+(0), COLUMN()+(-1), 1))/100, 2)</f>
        <v>1.08</v>
      </c>
    </row>
    <row r="26" spans="1:8" ht="13.50" thickBot="1" customHeight="1">
      <c r="A26" s="21" t="s">
        <v>47</v>
      </c>
      <c r="B26" s="21"/>
      <c r="C26" s="21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1)),INDIRECT(ADDRESS(ROW()+(-11), COLUMN()+(0), 1))), 2)</f>
        <v>54.83</v>
      </c>
    </row>
  </sheetData>
  <mergeCells count="3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