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<sst xmlns="http://schemas.openxmlformats.org/spreadsheetml/2006/main" count="46" uniqueCount="46">
  <si>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</si>
  <si>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</si>
  <si>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</si>
  <si>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</si>
  <si>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1000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</si>
  <si>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</si>
  <si>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</si>
  <si>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</si>
  <si>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</si>
  <si>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</si>
  <si>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</si>
  <si>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</si>
  <si>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</si>
  <si>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</si>
  <si>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</si>
  <si>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</si>
  <si>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</si>
  <si>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</si>
  <si>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mt11ras140dh</t>
  </si>
  <si>
    <t xml:space="preserve">Ud</t>
  </si>
  <si>
    <t xml:space="preserve">Pozo de visita sifónico, monobloque, de polietileno de alta densidad, de 1000 mm de diámetro nominal y 2,5 m de altura nominal, con cono reductor de 600 mm de diámetro nominal en la boca, con los escalones instalados, base con superficie lisa, dos entradas con manguito de unión con junta elástica, una de 500 mm de diámetro y una de 400 mm de diámetro y dos salidas, una de 500 mm de diámetro y una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</si>
  <si>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</si>
  <si>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</si>
  <si>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</si>
  <si>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</si>
  <si>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</si>
  <si>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</si>
  <si>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</si>
  <si>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</si>
  <si>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</si>
  <si>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</si>
  <si>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</si>
  <si>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</si>
  <si>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</si>
  <si>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</si>
  <si>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</si>
  <si>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</si>
  <si>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</si>
  <si>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</si>
  <si>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</si>
  <si>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</si>
  <si>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</si>
  <si>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</si>
  <si>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</si>
  <si>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1.183,51Q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</si>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</sst>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21064.6</v>
      </c>
      <c r="G12" s="12">
        <f ca="1">ROUND(INDIRECT(ADDRESS(ROW()+(0), COLUMN()+(-2), 1))*INDIRECT(ADDRESS(ROW()+(0), COLUMN()+(-1), 1)), 2)</f>
        <v>21064.6</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22922.2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0.272</v>
      </c>
      <c r="F17" s="14">
        <v>399.94</v>
      </c>
      <c r="G17" s="14">
        <f ca="1">ROUND(INDIRECT(ADDRESS(ROW()+(0), COLUMN()+(-2), 1))*INDIRECT(ADDRESS(ROW()+(0), COLUMN()+(-1), 1)), 2)</f>
        <v>108.78</v>
      </c>
    </row>
    <row r="18" spans="1:7" ht="13.50" thickBot="1" customHeight="1">
      <c r="A18" s="15"/>
      <c r="B18" s="15"/>
      <c r="C18" s="15"/>
      <c r="D18" s="15"/>
      <c r="E18" s="9" t="s">
        <v>32</v>
      </c>
      <c r="F18" s="9"/>
      <c r="G18" s="17">
        <f ca="1">ROUND(SUM(INDIRECT(ADDRESS(ROW()+(-1), COLUMN()+(0), 1))), 2)</f>
        <v>108.78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2.158</v>
      </c>
      <c r="F20" s="12">
        <v>59.07</v>
      </c>
      <c r="G20" s="12">
        <f ca="1">ROUND(INDIRECT(ADDRESS(ROW()+(0), COLUMN()+(-2), 1))*INDIRECT(ADDRESS(ROW()+(0), COLUMN()+(-1), 1)), 2)</f>
        <v>127.47</v>
      </c>
    </row>
    <row r="21" spans="1:7" ht="13.50" thickBot="1" customHeight="1">
      <c r="A21" s="1" t="s">
        <v>37</v>
      </c>
      <c r="B21" s="1"/>
      <c r="C21" s="10" t="s">
        <v>38</v>
      </c>
      <c r="D21" s="1" t="s">
        <v>39</v>
      </c>
      <c r="E21" s="13">
        <v>1.079</v>
      </c>
      <c r="F21" s="14">
        <v>44.16</v>
      </c>
      <c r="G21" s="14">
        <f ca="1">ROUND(INDIRECT(ADDRESS(ROW()+(0), COLUMN()+(-2), 1))*INDIRECT(ADDRESS(ROW()+(0), COLUMN()+(-1), 1)), 2)</f>
        <v>47.65</v>
      </c>
    </row>
    <row r="22" spans="1:7" ht="13.50" thickBot="1" customHeight="1">
      <c r="A22" s="15"/>
      <c r="B22" s="15"/>
      <c r="C22" s="15"/>
      <c r="D22" s="15"/>
      <c r="E22" s="9" t="s">
        <v>40</v>
      </c>
      <c r="F22" s="9"/>
      <c r="G22" s="17">
        <f ca="1">ROUND(SUM(INDIRECT(ADDRESS(ROW()+(-1), COLUMN()+(0), 1)),INDIRECT(ADDRESS(ROW()+(-2), COLUMN()+(0), 1))), 2)</f>
        <v>175.12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23206.1</v>
      </c>
      <c r="G24" s="14">
        <f ca="1">ROUND(INDIRECT(ADDRESS(ROW()+(0), COLUMN()+(-2), 1))*INDIRECT(ADDRESS(ROW()+(0), COLUMN()+(-1), 1))/100, 2)</f>
        <v>464.12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23670.2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