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<sst xmlns="http://schemas.openxmlformats.org/spreadsheetml/2006/main" count="35" uniqueCount="35">
  <si>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</si>
  <si>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</si>
  <si>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</si>
  <si>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</si>
  <si>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polipropileno, en tramos de 1000 mm de longitud, 130 mm de ancho y 115 mm de altura, con rejilla cuadriculada de acero galvanizado carga de rotura 125 kN y.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</si>
  <si>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</si>
  <si>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</si>
  <si>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</si>
  <si>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</si>
  <si>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</si>
  <si>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</si>
  <si>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</si>
  <si>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mt10hmf050Gde</t>
  </si>
  <si>
    <t xml:space="preserve">m³</t>
  </si>
  <si>
    <t xml:space="preserve">Concreto masivo f'c=210 kg/cm² (3000 psi), clase de exposición F0 S0 P0 C0, tamaño máximo del agregado 19 mm (3/4"), consistencia blanda, premezclado, según ACI 318.</t>
  </si>
  <si>
    <t xml:space="preserve">mt11cap010Ed</t>
  </si>
  <si>
    <t xml:space="preserve">m</t>
  </si>
  <si>
    <t xml:space="preserve">Canaleta prefabricada de polipropileno, en tramos de 1000 mm de longitud, 130 mm de ancho y 115 mm de altura, con rejilla cuadriculada de acero galvanizado carga de rotura 125 kN, incluso piezas especiales.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</si>
  <si>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</si>
  <si>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</si>
  <si>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</si>
  <si>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</si>
  <si>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</si>
  <si>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</si>
  <si>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</si>
  <si>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</si>
  <si>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</si>
  <si>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</si>
  <si>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</si>
  <si>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</si>
  <si>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</si>
  <si>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</si>
  <si>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</si>
  <si>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75,93Q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</si>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</sst>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70" customWidth="1"/>
    <col min="4" max="4" width="7.65" customWidth="1"/>
    <col min="5" max="5" width="70.5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0.084</v>
      </c>
      <c r="G10" s="12">
        <v>1323.07</v>
      </c>
      <c r="H10" s="12">
        <f ca="1">ROUND(INDIRECT(ADDRESS(ROW()+(0), COLUMN()+(-2), 1))*INDIRECT(ADDRESS(ROW()+(0), COLUMN()+(-1), 1)), 2)</f>
        <v>111.14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1214.5</v>
      </c>
      <c r="H11" s="12">
        <f ca="1">ROUND(INDIRECT(ADDRESS(ROW()+(0), COLUMN()+(-2), 1))*INDIRECT(ADDRESS(ROW()+(0), COLUMN()+(-1), 1)), 2)</f>
        <v>1214.5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625.16</v>
      </c>
      <c r="H12" s="14">
        <f ca="1">ROUND(INDIRECT(ADDRESS(ROW()+(0), COLUMN()+(-2), 1))*INDIRECT(ADDRESS(ROW()+(0), COLUMN()+(-1), 1)), 2)</f>
        <v>125.03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1450.67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0.47</v>
      </c>
      <c r="G15" s="12">
        <v>59.07</v>
      </c>
      <c r="H15" s="12">
        <f ca="1">ROUND(INDIRECT(ADDRESS(ROW()+(0), COLUMN()+(-2), 1))*INDIRECT(ADDRESS(ROW()+(0), COLUMN()+(-1), 1)), 2)</f>
        <v>27.76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0.235</v>
      </c>
      <c r="G16" s="14">
        <v>44.16</v>
      </c>
      <c r="H16" s="14">
        <f ca="1">ROUND(INDIRECT(ADDRESS(ROW()+(0), COLUMN()+(-2), 1))*INDIRECT(ADDRESS(ROW()+(0), COLUMN()+(-1), 1)), 2)</f>
        <v>10.38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38.14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1488.81</v>
      </c>
      <c r="H19" s="14">
        <f ca="1">ROUND(INDIRECT(ADDRESS(ROW()+(0), COLUMN()+(-2), 1))*INDIRECT(ADDRESS(ROW()+(0), COLUMN()+(-1), 1))/100, 2)</f>
        <v>29.78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1518.59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