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<sst xmlns="http://schemas.openxmlformats.org/spreadsheetml/2006/main" count="50" uniqueCount="50">
  <si>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</si>
  <si>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</si>
  <si>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</si>
  <si>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</si>
  <si>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440x400x300 mm de dimensiones exteriores, 300x360x245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</si>
  <si>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</si>
  <si>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</si>
  <si>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</si>
  <si>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</si>
  <si>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</si>
  <si>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</si>
  <si>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</si>
  <si>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mt41btv605Ljr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</si>
  <si>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</si>
  <si>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440x400x300 mm de dimensiones exteriores, 300x360x245 mm de dimensiones interiores, 8 mm de espesor de la puerta y 4 mm de espesor de las paredes, con iluminación interior con led.</t>
  </si>
  <si>
    <t xml:space="preserve">mt07aco140a</t>
  </si>
  <si>
    <t xml:space="preserve">kg</t>
  </si>
  <si>
    <t xml:space="preserve">Acero en varillas corrugadas, Grado 60 (fy=4200 kg/cm²), de varios diámetros, según NTG 36011, ASTM A 615 y ASTM A 615 M.</t>
  </si>
  <si>
    <t xml:space="preserve">mt07ame120ii</t>
  </si>
  <si>
    <t xml:space="preserve">m²</t>
  </si>
  <si>
    <t xml:space="preserve">Electromalla tipo 6x6 2/2 de acero Grado 70, con barras lisas separadas 15,24x15,24 cm de 6,65 mm de diámetro, según ASTM A 185 y ASTM A 497.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</si>
  <si>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</si>
  <si>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</si>
  <si>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</si>
  <si>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</si>
  <si>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</si>
  <si>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</si>
  <si>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</si>
  <si>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</si>
  <si>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</si>
  <si>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</si>
  <si>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</si>
  <si>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</si>
  <si>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</si>
  <si>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</si>
  <si>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</si>
  <si>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</si>
  <si>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</si>
  <si>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</si>
  <si>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</si>
  <si>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</si>
  <si>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</si>
  <si>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</si>
  <si>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</si>
  <si>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</si>
  <si>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</si>
  <si>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</si>
  <si>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</si>
  <si>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1.214,15Q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</si>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</sst>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3196.7</v>
      </c>
      <c r="G10" s="12">
        <f ca="1">ROUND(INDIRECT(ADDRESS(ROW()+(0), COLUMN()+(-2), 1))*INDIRECT(ADDRESS(ROW()+(0), COLUMN()+(-1), 1)), 2)</f>
        <v>3196.7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7.61</v>
      </c>
      <c r="G11" s="12">
        <f ca="1">ROUND(INDIRECT(ADDRESS(ROW()+(0), COLUMN()+(-2), 1))*INDIRECT(ADDRESS(ROW()+(0), COLUMN()+(-1), 1)), 2)</f>
        <v>76.1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25.54</v>
      </c>
      <c r="G12" s="12">
        <f ca="1">ROUND(INDIRECT(ADDRESS(ROW()+(0), COLUMN()+(-2), 1))*INDIRECT(ADDRESS(ROW()+(0), COLUMN()+(-1), 1)), 2)</f>
        <v>255.4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506.27</v>
      </c>
      <c r="G13" s="12">
        <f ca="1">ROUND(INDIRECT(ADDRESS(ROW()+(0), COLUMN()+(-2), 1))*INDIRECT(ADDRESS(ROW()+(0), COLUMN()+(-1), 1)), 2)</f>
        <v>25.31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0.002</v>
      </c>
      <c r="F14" s="12">
        <v>203.25</v>
      </c>
      <c r="G14" s="12">
        <f ca="1">ROUND(INDIRECT(ADDRESS(ROW()+(0), COLUMN()+(-2), 1))*INDIRECT(ADDRESS(ROW()+(0), COLUMN()+(-1), 1)), 2)</f>
        <v>0.41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41.44</v>
      </c>
      <c r="G15" s="14">
        <f ca="1">ROUND(INDIRECT(ADDRESS(ROW()+(0), COLUMN()+(-2), 1))*INDIRECT(ADDRESS(ROW()+(0), COLUMN()+(-1), 1)), 2)</f>
        <v>0.08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3554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1.525</v>
      </c>
      <c r="F18" s="12">
        <v>60.7</v>
      </c>
      <c r="G18" s="12">
        <f ca="1">ROUND(INDIRECT(ADDRESS(ROW()+(0), COLUMN()+(-2), 1))*INDIRECT(ADDRESS(ROW()+(0), COLUMN()+(-1), 1)), 2)</f>
        <v>92.57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1.525</v>
      </c>
      <c r="F19" s="12">
        <v>44.16</v>
      </c>
      <c r="G19" s="12">
        <f ca="1">ROUND(INDIRECT(ADDRESS(ROW()+(0), COLUMN()+(-2), 1))*INDIRECT(ADDRESS(ROW()+(0), COLUMN()+(-1), 1)), 2)</f>
        <v>67.34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3.785</v>
      </c>
      <c r="F20" s="12">
        <v>59.07</v>
      </c>
      <c r="G20" s="12">
        <f ca="1">ROUND(INDIRECT(ADDRESS(ROW()+(0), COLUMN()+(-2), 1))*INDIRECT(ADDRESS(ROW()+(0), COLUMN()+(-1), 1)), 2)</f>
        <v>223.58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3.785</v>
      </c>
      <c r="F21" s="14">
        <v>44.16</v>
      </c>
      <c r="G21" s="14">
        <f ca="1">ROUND(INDIRECT(ADDRESS(ROW()+(0), COLUMN()+(-2), 1))*INDIRECT(ADDRESS(ROW()+(0), COLUMN()+(-1), 1)), 2)</f>
        <v>167.15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550.64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4104.64</v>
      </c>
      <c r="G24" s="14">
        <f ca="1">ROUND(INDIRECT(ADDRESS(ROW()+(0), COLUMN()+(-2), 1))*INDIRECT(ADDRESS(ROW()+(0), COLUMN()+(-1), 1))/100, 2)</f>
        <v>82.09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4186.73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