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<sst xmlns="http://schemas.openxmlformats.org/spreadsheetml/2006/main" count="50" uniqueCount="50">
  <si>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</si>
  <si>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</si>
  <si>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</si>
  <si>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</si>
  <si>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6 orificios de fijación de 12 mm de diámetro, color azul, de 340x480x300 mm de dimensiones exteriores, 240x440x245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</si>
  <si>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</si>
  <si>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</si>
  <si>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</si>
  <si>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</si>
  <si>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</si>
  <si>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</si>
  <si>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</si>
  <si>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mt41btv605Ghl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</si>
  <si>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</si>
  <si>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6 orificios de fijación de 12 mm de diámetro, color azul, de 340x480x300 mm de dimensiones exteriores, 240x440x245 mm de dimensiones interiores, 8 mm de espesor de la puerta y 4 mm de espesor de las paredes, con iluminación interior con led.</t>
  </si>
  <si>
    <t xml:space="preserve">mt07aco140a</t>
  </si>
  <si>
    <t xml:space="preserve">kg</t>
  </si>
  <si>
    <t xml:space="preserve">Acero en varillas corrugadas, Grado 60 (fy=4200 kg/cm²), de varios diámetros, según NTG 36011, ASTM A 615 y ASTM A 615 M.</t>
  </si>
  <si>
    <t xml:space="preserve">mt07ame120ii</t>
  </si>
  <si>
    <t xml:space="preserve">m²</t>
  </si>
  <si>
    <t xml:space="preserve">Electromalla tipo 6x6 2/2 de acero Grado 70, con barras lisas separadas 15,24x15,24 cm de 6,65 mm de diámetro, según ASTM A 185 y ASTM A 497.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</si>
  <si>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</si>
  <si>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</si>
  <si>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</si>
  <si>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</si>
  <si>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</si>
  <si>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</si>
  <si>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</si>
  <si>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</si>
  <si>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</si>
  <si>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</si>
  <si>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</si>
  <si>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</si>
  <si>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</si>
  <si>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</si>
  <si>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</si>
  <si>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</si>
  <si>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</si>
  <si>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</si>
  <si>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</si>
  <si>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</si>
  <si>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</si>
  <si>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</si>
  <si>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</si>
  <si>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</si>
  <si>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</si>
  <si>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</si>
  <si>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</si>
  <si>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1.212,77Q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</si>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</sst>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3196.7</v>
      </c>
      <c r="G10" s="12">
        <f ca="1">ROUND(INDIRECT(ADDRESS(ROW()+(0), COLUMN()+(-2), 1))*INDIRECT(ADDRESS(ROW()+(0), COLUMN()+(-1), 1)), 2)</f>
        <v>3196.7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</v>
      </c>
      <c r="F11" s="12">
        <v>7.61</v>
      </c>
      <c r="G11" s="12">
        <f ca="1">ROUND(INDIRECT(ADDRESS(ROW()+(0), COLUMN()+(-2), 1))*INDIRECT(ADDRESS(ROW()+(0), COLUMN()+(-1), 1)), 2)</f>
        <v>76.1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25.54</v>
      </c>
      <c r="G12" s="12">
        <f ca="1">ROUND(INDIRECT(ADDRESS(ROW()+(0), COLUMN()+(-2), 1))*INDIRECT(ADDRESS(ROW()+(0), COLUMN()+(-1), 1)), 2)</f>
        <v>255.4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506.27</v>
      </c>
      <c r="G13" s="12">
        <f ca="1">ROUND(INDIRECT(ADDRESS(ROW()+(0), COLUMN()+(-2), 1))*INDIRECT(ADDRESS(ROW()+(0), COLUMN()+(-1), 1)), 2)</f>
        <v>25.31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0.002</v>
      </c>
      <c r="F14" s="12">
        <v>203.25</v>
      </c>
      <c r="G14" s="12">
        <f ca="1">ROUND(INDIRECT(ADDRESS(ROW()+(0), COLUMN()+(-2), 1))*INDIRECT(ADDRESS(ROW()+(0), COLUMN()+(-1), 1)), 2)</f>
        <v>0.41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3">
        <v>0.002</v>
      </c>
      <c r="F15" s="14">
        <v>41.44</v>
      </c>
      <c r="G15" s="14">
        <f ca="1">ROUND(INDIRECT(ADDRESS(ROW()+(0), COLUMN()+(-2), 1))*INDIRECT(ADDRESS(ROW()+(0), COLUMN()+(-1), 1)), 2)</f>
        <v>0.08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3554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1.503</v>
      </c>
      <c r="F18" s="12">
        <v>60.7</v>
      </c>
      <c r="G18" s="12">
        <f ca="1">ROUND(INDIRECT(ADDRESS(ROW()+(0), COLUMN()+(-2), 1))*INDIRECT(ADDRESS(ROW()+(0), COLUMN()+(-1), 1)), 2)</f>
        <v>91.23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1.503</v>
      </c>
      <c r="F19" s="12">
        <v>44.16</v>
      </c>
      <c r="G19" s="12">
        <f ca="1">ROUND(INDIRECT(ADDRESS(ROW()+(0), COLUMN()+(-2), 1))*INDIRECT(ADDRESS(ROW()+(0), COLUMN()+(-1), 1)), 2)</f>
        <v>66.37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3.762</v>
      </c>
      <c r="F20" s="12">
        <v>59.07</v>
      </c>
      <c r="G20" s="12">
        <f ca="1">ROUND(INDIRECT(ADDRESS(ROW()+(0), COLUMN()+(-2), 1))*INDIRECT(ADDRESS(ROW()+(0), COLUMN()+(-1), 1)), 2)</f>
        <v>222.22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3.762</v>
      </c>
      <c r="F21" s="14">
        <v>44.16</v>
      </c>
      <c r="G21" s="14">
        <f ca="1">ROUND(INDIRECT(ADDRESS(ROW()+(0), COLUMN()+(-2), 1))*INDIRECT(ADDRESS(ROW()+(0), COLUMN()+(-1), 1)), 2)</f>
        <v>166.13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545.95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1)),INDIRECT(ADDRESS(ROW()+(-8), COLUMN()+(1), 1))), 2)</f>
        <v>4099.95</v>
      </c>
      <c r="G24" s="14">
        <f ca="1">ROUND(INDIRECT(ADDRESS(ROW()+(0), COLUMN()+(-2), 1))*INDIRECT(ADDRESS(ROW()+(0), COLUMN()+(-1), 1))/100, 2)</f>
        <v>82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1)),INDIRECT(ADDRESS(ROW()+(-9), COLUMN()+(0), 1))), 2)</f>
        <v>4181.95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