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<sst xmlns="http://schemas.openxmlformats.org/spreadsheetml/2006/main" count="41" uniqueCount="41">
  <si>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</si>
  <si>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</si>
  <si>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</si>
  <si>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Encimera de gres porcelánico.</t>
  </si>
  <si>
    <r>
      <rPr>
        <sz val="8.25"/>
        <color rgb="FF000000"/>
        <rFont val="Arial"/>
        <family val="2"/>
      </rPr>
      <t xml:space="preserve">Encimera de gres porcelánico, de 10 mm de espesor, 350 cm de longitud y 60 cm de ancho, canto con faldón frontal a inglete de 3 cm de ancho, y formación de 1 hueco. Incluso material auxiliar para anclaje de encimera y masilla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</si>
  <si>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</si>
  <si>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</si>
  <si>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</si>
  <si>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</si>
  <si>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</si>
  <si>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</si>
  <si>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</si>
  <si>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mt19egl030a</t>
  </si>
  <si>
    <t xml:space="preserve">m²</t>
  </si>
  <si>
    <t xml:space="preserve">Encimera de gres porcelánico, de 10 mm de espesor.</t>
  </si>
  <si>
    <t xml:space="preserve">mt19ewa030sec</t>
  </si>
  <si>
    <t xml:space="preserve">m</t>
  </si>
  <si>
    <t xml:space="preserve">Formación de canto con faldón frontal colocado a inglete de 3 cm, en encimera cerámica, sin incluir el precio del faldón.</t>
  </si>
  <si>
    <t xml:space="preserve">mt19ewa010o</t>
  </si>
  <si>
    <t xml:space="preserve">Ud</t>
  </si>
  <si>
    <t xml:space="preserve">Formación de hueco, en encimera de gres porcelánico.</t>
  </si>
  <si>
    <t xml:space="preserve">mt19ewa020</t>
  </si>
  <si>
    <t xml:space="preserve">Ud</t>
  </si>
  <si>
    <t xml:space="preserve">Material auxiliar para anclaje de encimera.</t>
  </si>
  <si>
    <t xml:space="preserve">mt19egl035</t>
  </si>
  <si>
    <t xml:space="preserve">l</t>
  </si>
  <si>
    <t xml:space="preserve">Masilla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</si>
  <si>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</si>
  <si>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</si>
  <si>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</si>
  <si>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</si>
  <si>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</si>
  <si>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</si>
  <si>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</si>
  <si>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</si>
  <si>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</si>
  <si>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</si>
  <si>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</si>
  <si>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</si>
  <si>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1.905,74Q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</si>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</sst>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0.2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837.4</v>
      </c>
      <c r="H10" s="12">
        <f ca="1">ROUND(INDIRECT(ADDRESS(ROW()+(0), COLUMN()+(-2), 1))*INDIRECT(ADDRESS(ROW()+(0), COLUMN()+(-1), 1)), 2)</f>
        <v>1938.58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145.42</v>
      </c>
      <c r="H11" s="12">
        <f ca="1">ROUND(INDIRECT(ADDRESS(ROW()+(0), COLUMN()+(-2), 1))*INDIRECT(ADDRESS(ROW()+(0), COLUMN()+(-1), 1)), 2)</f>
        <v>683.47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320.02</v>
      </c>
      <c r="H12" s="12">
        <f ca="1">ROUND(INDIRECT(ADDRESS(ROW()+(0), COLUMN()+(-2), 1))*INDIRECT(ADDRESS(ROW()+(0), COLUMN()+(-1), 1)), 2)</f>
        <v>320.02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102.76</v>
      </c>
      <c r="H13" s="12">
        <f ca="1">ROUND(INDIRECT(ADDRESS(ROW()+(0), COLUMN()+(-2), 1))*INDIRECT(ADDRESS(ROW()+(0), COLUMN()+(-1), 1)), 2)</f>
        <v>359.66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141.06</v>
      </c>
      <c r="H14" s="14">
        <f ca="1">ROUND(INDIRECT(ADDRESS(ROW()+(0), COLUMN()+(-2), 1))*INDIRECT(ADDRESS(ROW()+(0), COLUMN()+(-1), 1)), 2)</f>
        <v>6.63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3308.36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5.692</v>
      </c>
      <c r="G17" s="12">
        <v>66.67</v>
      </c>
      <c r="H17" s="12">
        <f ca="1">ROUND(INDIRECT(ADDRESS(ROW()+(0), COLUMN()+(-2), 1))*INDIRECT(ADDRESS(ROW()+(0), COLUMN()+(-1), 1)), 2)</f>
        <v>379.49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5.927</v>
      </c>
      <c r="G18" s="14">
        <v>48.49</v>
      </c>
      <c r="H18" s="14">
        <f ca="1">ROUND(INDIRECT(ADDRESS(ROW()+(0), COLUMN()+(-2), 1))*INDIRECT(ADDRESS(ROW()+(0), COLUMN()+(-1), 1)), 2)</f>
        <v>287.4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666.89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3975.25</v>
      </c>
      <c r="H21" s="14">
        <f ca="1">ROUND(INDIRECT(ADDRESS(ROW()+(0), COLUMN()+(-2), 1))*INDIRECT(ADDRESS(ROW()+(0), COLUMN()+(-1), 1))/100, 2)</f>
        <v>79.51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4054.76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