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<sst xmlns="http://schemas.openxmlformats.org/spreadsheetml/2006/main" count="41" uniqueCount="41">
  <si>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</si>
  <si>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SAM045</t>
  </si>
  <si>
    <t xml:space="preserve">Ud</t>
  </si>
  <si>
    <t xml:space="preserve">Lavamanos con pedestal, de porcelana sanitaria.</t>
  </si>
  <si>
    <r>
      <rPr>
        <sz val="8.25"/>
        <color rgb="FF000000"/>
        <rFont val="Arial"/>
        <family val="2"/>
      </rPr>
      <t xml:space="preserve">Lavamanos de esquina mural, de porcelana sanitaria, acabado termoesmaltado, color blanco, de 415x410x165 mm, con un orificio para la grifería y rebosadero, con válvula de desagüe de latón cromado y juego de fijación de 2 piezas, con pedestal de lavamanos, de porcelana sanitaria, acabado termoesmaltado, color blanco, y desagüe con sifón botella de ABS, acabado brillante imitación cromo. Incluso juego de fijación y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</si>
  <si>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</si>
  <si>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</si>
  <si>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</si>
  <si>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</si>
  <si>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</si>
  <si>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</si>
  <si>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</si>
  <si>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mt30seg012a</t>
  </si>
  <si>
    <t xml:space="preserve">Ud</t>
  </si>
  <si>
    <t xml:space="preserve">Lavamanos de esquina mural, de porcelana sanitaria, acabado termoesmaltado, color blanco, de 415x410x165 mm, con un orificio para la grifería y rebosadero.</t>
  </si>
  <si>
    <t xml:space="preserve">mt30asg010a</t>
  </si>
  <si>
    <t xml:space="preserve">Ud</t>
  </si>
  <si>
    <t xml:space="preserve">Válvula de desagüe de latón cromado, de 60 mm de longitud, con tapón de desagüe integrado exterior con botón de accionamiento.</t>
  </si>
  <si>
    <t xml:space="preserve">mt30asg050a</t>
  </si>
  <si>
    <t xml:space="preserve">Ud</t>
  </si>
  <si>
    <t xml:space="preserve">Juego de fijación de 2 piezas, para lavamanos.</t>
  </si>
  <si>
    <t xml:space="preserve">mt30asg070cb</t>
  </si>
  <si>
    <t xml:space="preserve">Ud</t>
  </si>
  <si>
    <t xml:space="preserve">Sifón botella de ABS, acabado brillante imitación cromo, con salida de 40 mm de diámetro exterior, para lavamanos, con embellecedor.</t>
  </si>
  <si>
    <t xml:space="preserve">mt30seg022a</t>
  </si>
  <si>
    <t xml:space="preserve">Ud</t>
  </si>
  <si>
    <t xml:space="preserve">Pedestal de lavamanos, de porcelana sanitaria, acabado termoesmaltado, color blanco, de 190x170x700 mm.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</si>
  <si>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</si>
  <si>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</si>
  <si>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</si>
  <si>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</si>
  <si>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</si>
  <si>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</si>
  <si>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</si>
  <si>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</si>
  <si>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</si>
  <si>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</si>
  <si>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</si>
  <si>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</si>
  <si>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1.294,21Q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</si>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</sst>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76" customWidth="1"/>
    <col min="3" max="3" width="1.36" customWidth="1"/>
    <col min="4" max="4" width="6.29" customWidth="1"/>
    <col min="5" max="5" width="73.4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651.18</v>
      </c>
      <c r="H10" s="12">
        <f ca="1">ROUND(INDIRECT(ADDRESS(ROW()+(0), COLUMN()+(-2), 1))*INDIRECT(ADDRESS(ROW()+(0), COLUMN()+(-1), 1)), 2)</f>
        <v>651.18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617.81</v>
      </c>
      <c r="H11" s="12">
        <f ca="1">ROUND(INDIRECT(ADDRESS(ROW()+(0), COLUMN()+(-2), 1))*INDIRECT(ADDRESS(ROW()+(0), COLUMN()+(-1), 1)), 2)</f>
        <v>617.81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142.08</v>
      </c>
      <c r="H12" s="12">
        <f ca="1">ROUND(INDIRECT(ADDRESS(ROW()+(0), COLUMN()+(-2), 1))*INDIRECT(ADDRESS(ROW()+(0), COLUMN()+(-1), 1)), 2)</f>
        <v>142.08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524.17</v>
      </c>
      <c r="H13" s="12">
        <f ca="1">ROUND(INDIRECT(ADDRESS(ROW()+(0), COLUMN()+(-2), 1))*INDIRECT(ADDRESS(ROW()+(0), COLUMN()+(-1), 1)), 2)</f>
        <v>524.17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651.18</v>
      </c>
      <c r="H14" s="12">
        <f ca="1">ROUND(INDIRECT(ADDRESS(ROW()+(0), COLUMN()+(-2), 1))*INDIRECT(ADDRESS(ROW()+(0), COLUMN()+(-1), 1)), 2)</f>
        <v>651.18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0.012</v>
      </c>
      <c r="G15" s="14">
        <v>83.22</v>
      </c>
      <c r="H15" s="14">
        <f ca="1">ROUND(INDIRECT(ADDRESS(ROW()+(0), COLUMN()+(-2), 1))*INDIRECT(ADDRESS(ROW()+(0), COLUMN()+(-1), 1)), 2)</f>
        <v>1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2587.42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1.849</v>
      </c>
      <c r="G18" s="14">
        <v>60.7</v>
      </c>
      <c r="H18" s="14">
        <f ca="1">ROUND(INDIRECT(ADDRESS(ROW()+(0), COLUMN()+(-2), 1))*INDIRECT(ADDRESS(ROW()+(0), COLUMN()+(-1), 1)), 2)</f>
        <v>112.23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1))), 2)</f>
        <v>112.23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1)),INDIRECT(ADDRESS(ROW()+(-5), COLUMN()+(1), 1))), 2)</f>
        <v>2699.65</v>
      </c>
      <c r="H21" s="14">
        <f ca="1">ROUND(INDIRECT(ADDRESS(ROW()+(0), COLUMN()+(-2), 1))*INDIRECT(ADDRESS(ROW()+(0), COLUMN()+(-1), 1))/100, 2)</f>
        <v>53.99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1)),INDIRECT(ADDRESS(ROW()+(-6), COLUMN()+(0), 1))), 2)</f>
        <v>2753.64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