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<sst xmlns="http://schemas.openxmlformats.org/spreadsheetml/2006/main" count="38" uniqueCount="38">
  <si>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</si>
  <si>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SAL033</t>
  </si>
  <si>
    <t xml:space="preserve">Ud</t>
  </si>
  <si>
    <t xml:space="preserve">Lavamanos mural, de arcilla refractaria.</t>
  </si>
  <si>
    <r>
      <rPr>
        <sz val="8.25"/>
        <color rgb="FF000000"/>
        <rFont val="Arial"/>
        <family val="2"/>
      </rPr>
      <t xml:space="preserve">Lavamanos mural, de arcilla refractaria, acabado termoesmaltado, color blanco, de 600x482x170 mm, con un orificio para la grifería y rebosadero, con válvula de desagüe de latón cromado, y juego de fijación de 2 piezas, y desagüe con sifón botella de ABS, acabado brillante imitación cromo. Incluso silicona para sellado de juntas. El precio no incluye la grifería.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</si>
  <si>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</si>
  <si>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</si>
  <si>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</si>
  <si>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</si>
  <si>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</si>
  <si>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</si>
  <si>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</si>
  <si>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mt30sng010aa</t>
  </si>
  <si>
    <t xml:space="preserve">Ud</t>
  </si>
  <si>
    <t xml:space="preserve">Lavamanos mural, de arcilla refractaria, acabado termoesmaltado, color blanco, de 600x482x170 mm, con un orificio para la grifería y rebosadero.</t>
  </si>
  <si>
    <t xml:space="preserve">mt30asg010a</t>
  </si>
  <si>
    <t xml:space="preserve">Ud</t>
  </si>
  <si>
    <t xml:space="preserve">Válvula de desagüe de latón cromado, de 60 mm de longitud, con tapón de desagüe integrado exterior con botón de accionamiento.</t>
  </si>
  <si>
    <t xml:space="preserve">mt30asg040a</t>
  </si>
  <si>
    <t xml:space="preserve">Ud</t>
  </si>
  <si>
    <t xml:space="preserve">Juego de fijación de 2 piezas, para lavamanos.</t>
  </si>
  <si>
    <t xml:space="preserve">mt30asg070aa</t>
  </si>
  <si>
    <t xml:space="preserve">Ud</t>
  </si>
  <si>
    <t xml:space="preserve">Sifón botella de ABS, acabado brillante imitación cromo, con salida de 32 mm de diámetro exterior, para lavamanos, con embellecedor.</t>
  </si>
  <si>
    <t xml:space="preserve">mt30www005</t>
  </si>
  <si>
    <t xml:space="preserve">Ud</t>
  </si>
  <si>
    <t xml:space="preserve">Cartucho de 300 ml de silicona ácida monocomponente, fungicida, para sellado de juntas en ambientes húmedos.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</si>
  <si>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</si>
  <si>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</si>
  <si>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</si>
  <si>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</si>
  <si>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</si>
  <si>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</si>
  <si>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</si>
  <si>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</si>
  <si>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</si>
  <si>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1.866,45Q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</si>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</sst>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0.85" customWidth="1"/>
    <col min="4" max="4" width="6.80" customWidth="1"/>
    <col min="5" max="5" width="71.91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2490.63</v>
      </c>
      <c r="H10" s="12">
        <f ca="1">ROUND(INDIRECT(ADDRESS(ROW()+(0), COLUMN()+(-2), 1))*INDIRECT(ADDRESS(ROW()+(0), COLUMN()+(-1), 1)), 2)</f>
        <v>2490.63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617.81</v>
      </c>
      <c r="H11" s="12">
        <f ca="1">ROUND(INDIRECT(ADDRESS(ROW()+(0), COLUMN()+(-2), 1))*INDIRECT(ADDRESS(ROW()+(0), COLUMN()+(-1), 1)), 2)</f>
        <v>617.81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147.46</v>
      </c>
      <c r="H12" s="12">
        <f ca="1">ROUND(INDIRECT(ADDRESS(ROW()+(0), COLUMN()+(-2), 1))*INDIRECT(ADDRESS(ROW()+(0), COLUMN()+(-1), 1)), 2)</f>
        <v>147.46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</v>
      </c>
      <c r="G13" s="12">
        <v>524.17</v>
      </c>
      <c r="H13" s="12">
        <f ca="1">ROUND(INDIRECT(ADDRESS(ROW()+(0), COLUMN()+(-2), 1))*INDIRECT(ADDRESS(ROW()+(0), COLUMN()+(-1), 1)), 2)</f>
        <v>524.17</v>
      </c>
    </row>
    <row r="14" spans="1:8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0.012</v>
      </c>
      <c r="G14" s="14">
        <v>83.22</v>
      </c>
      <c r="H14" s="14">
        <f ca="1">ROUND(INDIRECT(ADDRESS(ROW()+(0), COLUMN()+(-2), 1))*INDIRECT(ADDRESS(ROW()+(0), COLUMN()+(-1), 1)), 2)</f>
        <v>1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3781.07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1.849</v>
      </c>
      <c r="G17" s="14">
        <v>60.7</v>
      </c>
      <c r="H17" s="14">
        <f ca="1">ROUND(INDIRECT(ADDRESS(ROW()+(0), COLUMN()+(-2), 1))*INDIRECT(ADDRESS(ROW()+(0), COLUMN()+(-1), 1)), 2)</f>
        <v>112.23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1))), 2)</f>
        <v>112.23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1)),INDIRECT(ADDRESS(ROW()+(-5), COLUMN()+(1), 1))), 2)</f>
        <v>3893.3</v>
      </c>
      <c r="H20" s="14">
        <f ca="1">ROUND(INDIRECT(ADDRESS(ROW()+(0), COLUMN()+(-2), 1))*INDIRECT(ADDRESS(ROW()+(0), COLUMN()+(-1), 1))/100, 2)</f>
        <v>77.87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1)),INDIRECT(ADDRESS(ROW()+(-6), COLUMN()+(0), 1))), 2)</f>
        <v>3971.17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