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<sst xmlns="http://schemas.openxmlformats.org/spreadsheetml/2006/main" count="29" uniqueCount="29">
  <si>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</si>
  <si>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RTC021</t>
  </si>
  <si>
    <t xml:space="preserve">Ud</t>
  </si>
  <si>
    <t xml:space="preserve">Trampilla para cielo falso continuo de placas de yeso laminado. Sistema "KNAUF".</t>
  </si>
  <si>
    <r>
      <rPr>
        <sz val="8.25"/>
        <color rgb="FF000000"/>
        <rFont val="Arial"/>
        <family val="2"/>
      </rPr>
      <t xml:space="preserve">Trampilla de registro gama Básica, Plus 2x12,5, sistema E102.b "KNAUF", de 200x200 mm, formada por marco de aluminio y puerta de placa de yeso laminado (2 impregnada (H1), de 12,5 mm de espesor cada placa), para cielo falso continuo de placas de yeso laminado.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</si>
  <si>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</si>
  <si>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</si>
  <si>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</si>
  <si>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</si>
  <si>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</si>
  <si>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</si>
  <si>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</si>
  <si>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mt12ppk060aeegba</t>
  </si>
  <si>
    <t xml:space="preserve">Ud</t>
  </si>
  <si>
    <t xml:space="preserve">Trampilla de registro gama Básica, Plus 2x12,5, sistema E102.b "KNAUF", de 200x200 mm, formada por marco de aluminio y puerta de placa de yeso laminado (2 impregnada (H1), de 12,5 mm de espesor cada placa).</t>
  </si>
  <si>
    <t xml:space="preserve">Subtotal materiales:</t>
  </si>
  <si>
    <t xml:space="preserve">Mano de obra</t>
  </si>
  <si>
    <t xml:space="preserve">mo015</t>
  </si>
  <si>
    <t xml:space="preserve">h</t>
  </si>
  <si>
    <t xml:space="preserve">Instalador de cielos falsos.</t>
  </si>
  <si>
    <t xml:space="preserve">mo082</t>
  </si>
  <si>
    <t xml:space="preserve">h</t>
  </si>
  <si>
    <t xml:space="preserve">Ayudante instalador de cielos falsos.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</si>
  <si>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</si>
  <si>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</si>
  <si>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</si>
  <si>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</si>
  <si>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62,52Q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</si>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</sst>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06" customWidth="1"/>
    <col min="4" max="4" width="7.65" customWidth="1"/>
    <col min="5" max="5" width="69.53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329.28</v>
      </c>
      <c r="H10" s="14">
        <f ca="1">ROUND(INDIRECT(ADDRESS(ROW()+(0), COLUMN()+(-2), 1))*INDIRECT(ADDRESS(ROW()+(0), COLUMN()+(-1), 1)), 2)</f>
        <v>329.28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329.28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0.378</v>
      </c>
      <c r="G13" s="13">
        <v>60.7</v>
      </c>
      <c r="H13" s="13">
        <f ca="1">ROUND(INDIRECT(ADDRESS(ROW()+(0), COLUMN()+(-2), 1))*INDIRECT(ADDRESS(ROW()+(0), COLUMN()+(-1), 1)), 2)</f>
        <v>22.94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0.189</v>
      </c>
      <c r="G14" s="14">
        <v>44.16</v>
      </c>
      <c r="H14" s="14">
        <f ca="1">ROUND(INDIRECT(ADDRESS(ROW()+(0), COLUMN()+(-2), 1))*INDIRECT(ADDRESS(ROW()+(0), COLUMN()+(-1), 1)), 2)</f>
        <v>8.35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31.29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360.57</v>
      </c>
      <c r="H17" s="14">
        <f ca="1">ROUND(INDIRECT(ADDRESS(ROW()+(0), COLUMN()+(-2), 1))*INDIRECT(ADDRESS(ROW()+(0), COLUMN()+(-1), 1))/100, 2)</f>
        <v>7.21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367.78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