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<sst xmlns="http://schemas.openxmlformats.org/spreadsheetml/2006/main" count="29" uniqueCount="29">
  <si>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</si>
  <si>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RTC021</t>
  </si>
  <si>
    <t xml:space="preserve">Ud</t>
  </si>
  <si>
    <t xml:space="preserve">Trampilla para cielo falso continuo de placas de yeso laminado. Sistema "KNAUF".</t>
  </si>
  <si>
    <r>
      <rPr>
        <sz val="8.25"/>
        <color rgb="FF000000"/>
        <rFont val="Arial"/>
        <family val="2"/>
      </rPr>
      <t xml:space="preserve">Trampilla de registro gama Básica, Plus 2x12,5, sistema E102.b "KNAUF", de 600x600 mm, formada por marco de aluminio y puerta de placa de yeso laminado (2 impregnada (H1), de 12,5 mm de espesor cada placa), para cielo falso continuo de placas de yeso laminado. Incluso accesorios de montaje.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</si>
  <si>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</si>
  <si>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</si>
  <si>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</si>
  <si>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</si>
  <si>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</si>
  <si>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</si>
  <si>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</si>
  <si>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mt12ppk060aeegbe</t>
  </si>
  <si>
    <t xml:space="preserve">Ud</t>
  </si>
  <si>
    <t xml:space="preserve">Trampilla de registro gama Básica, Plus 2x12,5, sistema E102.b "KNAUF", de 600x600 mm, formada por marco de aluminio y puerta de placa de yeso laminado (2 impregnada (H1), de 12,5 mm de espesor cada placa).</t>
  </si>
  <si>
    <t xml:space="preserve">Subtotal materiales:</t>
  </si>
  <si>
    <t xml:space="preserve">Mano de obra</t>
  </si>
  <si>
    <t xml:space="preserve">mo015</t>
  </si>
  <si>
    <t xml:space="preserve">h</t>
  </si>
  <si>
    <t xml:space="preserve">Instalador de cielos falsos.</t>
  </si>
  <si>
    <t xml:space="preserve">mo082</t>
  </si>
  <si>
    <t xml:space="preserve">h</t>
  </si>
  <si>
    <t xml:space="preserve">Ayudante instalador de cielos falsos.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</si>
  <si>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</si>
  <si>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</si>
  <si>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</si>
  <si>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</si>
  <si>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107,30Q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</si>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</sst>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12" customWidth="1"/>
    <col min="3" max="3" width="3.06" customWidth="1"/>
    <col min="4" max="4" width="7.65" customWidth="1"/>
    <col min="5" max="5" width="69.53" customWidth="1"/>
    <col min="6" max="6" width="11.90" customWidth="1"/>
    <col min="7" max="7" width="12.07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34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1</v>
      </c>
      <c r="G10" s="14">
        <v>587.53</v>
      </c>
      <c r="H10" s="14">
        <f ca="1">ROUND(INDIRECT(ADDRESS(ROW()+(0), COLUMN()+(-2), 1))*INDIRECT(ADDRESS(ROW()+(0), COLUMN()+(-1), 1)), 2)</f>
        <v>587.53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587.53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"/>
      <c r="D13" s="10" t="s">
        <v>18</v>
      </c>
      <c r="E13" s="1" t="s">
        <v>19</v>
      </c>
      <c r="F13" s="11">
        <v>0.378</v>
      </c>
      <c r="G13" s="13">
        <v>60.7</v>
      </c>
      <c r="H13" s="13">
        <f ca="1">ROUND(INDIRECT(ADDRESS(ROW()+(0), COLUMN()+(-2), 1))*INDIRECT(ADDRESS(ROW()+(0), COLUMN()+(-1), 1)), 2)</f>
        <v>22.94</v>
      </c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2">
        <v>0.189</v>
      </c>
      <c r="G14" s="14">
        <v>44.16</v>
      </c>
      <c r="H14" s="14">
        <f ca="1">ROUND(INDIRECT(ADDRESS(ROW()+(0), COLUMN()+(-2), 1))*INDIRECT(ADDRESS(ROW()+(0), COLUMN()+(-1), 1)), 2)</f>
        <v>8.35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31.29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19"/>
      <c r="D17" s="20" t="s">
        <v>25</v>
      </c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618.82</v>
      </c>
      <c r="H17" s="14">
        <f ca="1">ROUND(INDIRECT(ADDRESS(ROW()+(0), COLUMN()+(-2), 1))*INDIRECT(ADDRESS(ROW()+(0), COLUMN()+(-1), 1))/100, 2)</f>
        <v>12.38</v>
      </c>
    </row>
    <row r="18" spans="1:8" ht="13.50" thickBot="1" customHeight="1">
      <c r="A18" s="21" t="s">
        <v>27</v>
      </c>
      <c r="B18" s="21"/>
      <c r="C18" s="21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631.2</v>
      </c>
    </row>
  </sheetData>
  <mergeCells count="20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A15:C15"/>
    <mergeCell ref="F15:G15"/>
    <mergeCell ref="A16:C16"/>
    <mergeCell ref="E16:F16"/>
    <mergeCell ref="A17:C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