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<sst xmlns="http://schemas.openxmlformats.org/spreadsheetml/2006/main" count="40" uniqueCount="40">
  <si>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</si>
  <si>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RSB020</t>
  </si>
  <si>
    <t xml:space="preserve">m²</t>
  </si>
  <si>
    <t xml:space="preserve">Base de mortero autonivelante de cemento, de capa gruesa, premezclado.</t>
  </si>
  <si>
    <r>
      <rPr>
        <sz val="8.25"/>
        <color rgb="FF000000"/>
        <rFont val="Arial"/>
        <family val="2"/>
      </rPr>
      <t xml:space="preserve">Base para piso interior, de 40 mm de espesor, de mortero autonivelante, con resistencia a compresión de 10 N/mm², resistencia a flexión de 3 N/mm², fundido con mezcladora-bombeadora, sobre lámina de aislamiento para formación de piso flotante; y posterior aplicación de agente filmógeno, (0,15 l/m²). Incluso banda de panel rígido de poliestireno expandido para la preparación de las juntas perimetrales de dilatación.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</si>
  <si>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</si>
  <si>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</si>
  <si>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</si>
  <si>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</si>
  <si>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</si>
  <si>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</si>
  <si>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</si>
  <si>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mt16pea020a</t>
  </si>
  <si>
    <t xml:space="preserve">m²</t>
  </si>
  <si>
    <t xml:space="preserve">Panel rígido de poliestireno expandido, mecanizado lateral recto, de 10 mm de espesor, resistencia térmica 0,25 m²K/W, conductividad térmica 0,036 W/(mK), para junta de dilatación.</t>
  </si>
  <si>
    <t xml:space="preserve">mt09mal010a</t>
  </si>
  <si>
    <t xml:space="preserve">m³</t>
  </si>
  <si>
    <t xml:space="preserve">Mortero autonivelante, con resistencia a compresión de 10 N/mm², resistencia a flexión de 3 N/mm², a base de cemento, para espesores de 4 a 10 cm, usado en nivelación de pisos.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</si>
  <si>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</si>
  <si>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</si>
  <si>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</si>
  <si>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</si>
  <si>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</si>
  <si>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mq06pym020</t>
  </si>
  <si>
    <t xml:space="preserve">h</t>
  </si>
  <si>
    <t xml:space="preserve">Mezcladora-bombeadora para morteros autonivelantes.</t>
  </si>
  <si>
    <t xml:space="preserve">Subtotal equipo y herramienta:</t>
  </si>
  <si>
    <t xml:space="preserve">Mano de obra</t>
  </si>
  <si>
    <t xml:space="preserve">mo031</t>
  </si>
  <si>
    <t xml:space="preserve">h</t>
  </si>
  <si>
    <t xml:space="preserve">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</si>
  <si>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</si>
  <si>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</si>
  <si>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</si>
  <si>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</si>
  <si>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</si>
  <si>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</si>
  <si>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</si>
  <si>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1,40Q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</si>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</sst>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9.36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10.19</v>
      </c>
      <c r="H10" s="12">
        <f ca="1">ROUND(INDIRECT(ADDRESS(ROW()+(0), COLUMN()+(-2), 1))*INDIRECT(ADDRESS(ROW()+(0), COLUMN()+(-1), 1)), 2)</f>
        <v>1.02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</v>
      </c>
      <c r="G11" s="12">
        <v>501.63</v>
      </c>
      <c r="H11" s="12">
        <f ca="1">ROUND(INDIRECT(ADDRESS(ROW()+(0), COLUMN()+(-2), 1))*INDIRECT(ADDRESS(ROW()+(0), COLUMN()+(-1), 1)), 2)</f>
        <v>20.07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12.47</v>
      </c>
      <c r="H12" s="14">
        <f ca="1">ROUND(INDIRECT(ADDRESS(ROW()+(0), COLUMN()+(-2), 1))*INDIRECT(ADDRESS(ROW()+(0), COLUMN()+(-1), 1)), 2)</f>
        <v>1.87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22.96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4">
        <v>79.65</v>
      </c>
      <c r="H15" s="14">
        <f ca="1">ROUND(INDIRECT(ADDRESS(ROW()+(0), COLUMN()+(-2), 1))*INDIRECT(ADDRESS(ROW()+(0), COLUMN()+(-1), 1)), 2)</f>
        <v>7.41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7.41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0.039</v>
      </c>
      <c r="G18" s="12">
        <v>64.87</v>
      </c>
      <c r="H18" s="12">
        <f ca="1">ROUND(INDIRECT(ADDRESS(ROW()+(0), COLUMN()+(-2), 1))*INDIRECT(ADDRESS(ROW()+(0), COLUMN()+(-1), 1)), 2)</f>
        <v>2.53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0.03</v>
      </c>
      <c r="G19" s="14">
        <v>48.49</v>
      </c>
      <c r="H19" s="14">
        <f ca="1">ROUND(INDIRECT(ADDRESS(ROW()+(0), COLUMN()+(-2), 1))*INDIRECT(ADDRESS(ROW()+(0), COLUMN()+(-1), 1)), 2)</f>
        <v>1.45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3.98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34.35</v>
      </c>
      <c r="H22" s="14">
        <f ca="1">ROUND(INDIRECT(ADDRESS(ROW()+(0), COLUMN()+(-2), 1))*INDIRECT(ADDRESS(ROW()+(0), COLUMN()+(-1), 1))/100, 2)</f>
        <v>0.69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35.04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