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<sst xmlns="http://schemas.openxmlformats.org/spreadsheetml/2006/main" count="38" uniqueCount="38">
  <si>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</si>
  <si>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RPR011</t>
  </si>
  <si>
    <t xml:space="preserve">m²</t>
  </si>
  <si>
    <t xml:space="preserve">Revoque liso sobre paramento interior.</t>
  </si>
  <si>
    <r>
      <rPr>
        <sz val="8.25"/>
        <color rgb="FF000000"/>
        <rFont val="Arial"/>
        <family val="2"/>
      </rPr>
      <t xml:space="preserve">Revoque liso con acabado lavado realizado con mortero de cal sobre un paramento interior.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</si>
  <si>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</si>
  <si>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</si>
  <si>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</si>
  <si>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</si>
  <si>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</si>
  <si>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</si>
  <si>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</si>
  <si>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mt09mor050d</t>
  </si>
  <si>
    <t xml:space="preserve">m³</t>
  </si>
  <si>
    <t xml:space="preserve">Mortero de cal aérea o apagada (1:4), confeccionado en obra.</t>
  </si>
  <si>
    <t xml:space="preserve">mt09mor050c</t>
  </si>
  <si>
    <t xml:space="preserve">m³</t>
  </si>
  <si>
    <t xml:space="preserve">Mortero de cal aérea o apagada (1:3), confeccionado en obra.</t>
  </si>
  <si>
    <t xml:space="preserve">mt09pmr010</t>
  </si>
  <si>
    <t xml:space="preserve">kg</t>
  </si>
  <si>
    <t xml:space="preserve">Pigmento para morteros y revoques.</t>
  </si>
  <si>
    <t xml:space="preserve">Subtotal materiales:</t>
  </si>
  <si>
    <t xml:space="preserve">Mano de obra</t>
  </si>
  <si>
    <t xml:space="preserve">mo039</t>
  </si>
  <si>
    <t xml:space="preserve">h</t>
  </si>
  <si>
    <t xml:space="preserve">Albañil especialista en revoques.</t>
  </si>
  <si>
    <t xml:space="preserve">mo079</t>
  </si>
  <si>
    <t xml:space="preserve">h</t>
  </si>
  <si>
    <t xml:space="preserve">Ayudante de albañil especialista en revoques.</t>
  </si>
  <si>
    <t xml:space="preserve">mo111</t>
  </si>
  <si>
    <t xml:space="preserve">h</t>
  </si>
  <si>
    <t xml:space="preserve">Peón especialista en revoques.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</si>
  <si>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</si>
  <si>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</si>
  <si>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</si>
  <si>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</si>
  <si>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35,28Q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</si>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</sst>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04" customWidth="1"/>
    <col min="4" max="4" width="11.56" customWidth="1"/>
    <col min="5" max="5" width="56.44" customWidth="1"/>
    <col min="6" max="6" width="15.64" customWidth="1"/>
    <col min="7" max="7" width="15.81" customWidth="1"/>
    <col min="8" max="8" width="12.7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0.01</v>
      </c>
      <c r="G10" s="12">
        <v>946.09</v>
      </c>
      <c r="H10" s="12">
        <f ca="1">ROUND(INDIRECT(ADDRESS(ROW()+(0), COLUMN()+(-2), 1))*INDIRECT(ADDRESS(ROW()+(0), COLUMN()+(-1), 1)), 2)</f>
        <v>9.46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0.007</v>
      </c>
      <c r="G11" s="12">
        <v>969.11</v>
      </c>
      <c r="H11" s="12">
        <f ca="1">ROUND(INDIRECT(ADDRESS(ROW()+(0), COLUMN()+(-2), 1))*INDIRECT(ADDRESS(ROW()+(0), COLUMN()+(-1), 1)), 2)</f>
        <v>6.78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0.01</v>
      </c>
      <c r="G12" s="14">
        <v>69.06</v>
      </c>
      <c r="H12" s="14">
        <f ca="1">ROUND(INDIRECT(ADDRESS(ROW()+(0), COLUMN()+(-2), 1))*INDIRECT(ADDRESS(ROW()+(0), COLUMN()+(-1), 1)), 2)</f>
        <v>0.69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16.93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0.385</v>
      </c>
      <c r="G15" s="12">
        <v>59.07</v>
      </c>
      <c r="H15" s="12">
        <f ca="1">ROUND(INDIRECT(ADDRESS(ROW()+(0), COLUMN()+(-2), 1))*INDIRECT(ADDRESS(ROW()+(0), COLUMN()+(-1), 1)), 2)</f>
        <v>22.74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0.385</v>
      </c>
      <c r="G16" s="12">
        <v>44.16</v>
      </c>
      <c r="H16" s="12">
        <f ca="1">ROUND(INDIRECT(ADDRESS(ROW()+(0), COLUMN()+(-2), 1))*INDIRECT(ADDRESS(ROW()+(0), COLUMN()+(-1), 1)), 2)</f>
        <v>17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0.385</v>
      </c>
      <c r="G17" s="14">
        <v>43.94</v>
      </c>
      <c r="H17" s="14">
        <f ca="1">ROUND(INDIRECT(ADDRESS(ROW()+(0), COLUMN()+(-2), 1))*INDIRECT(ADDRESS(ROW()+(0), COLUMN()+(-1), 1)), 2)</f>
        <v>16.92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2)</f>
        <v>56.66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1)),INDIRECT(ADDRESS(ROW()+(-7), COLUMN()+(1), 1))), 2)</f>
        <v>73.59</v>
      </c>
      <c r="H20" s="14">
        <f ca="1">ROUND(INDIRECT(ADDRESS(ROW()+(0), COLUMN()+(-2), 1))*INDIRECT(ADDRESS(ROW()+(0), COLUMN()+(-1), 1))/100, 2)</f>
        <v>1.47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1)),INDIRECT(ADDRESS(ROW()+(-8), COLUMN()+(0), 1))), 2)</f>
        <v>75.06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