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<sst xmlns="http://schemas.openxmlformats.org/spreadsheetml/2006/main" count="32" uniqueCount="32">
  <si>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</si>
  <si>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RPE011</t>
  </si>
  <si>
    <t xml:space="preserve">m²</t>
  </si>
  <si>
    <t xml:space="preserve">Revoque de cemento en el trasdós de la hoja exterior de fachada con cámara de aire.</t>
  </si>
  <si>
    <r>
      <rPr>
        <sz val="8.25"/>
        <color rgb="FF000000"/>
        <rFont val="Arial"/>
        <family val="2"/>
      </rPr>
      <t xml:space="preserve">Revoque de cemento, a buena vista, aplicado sobre un paramento vertical interior, en el trasdós de la hoja exterior de fachada con cámara de aire, hasta 3 m de altura, acabado superficial rugoso, con mortero de cemento, resistencia a compresión de 3 a 7,5 N/mm², absorción de agua por capilaridad menor de 0,4 kg/m² min½.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</si>
  <si>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</si>
  <si>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</si>
  <si>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</si>
  <si>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</si>
  <si>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</si>
  <si>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</si>
  <si>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</si>
  <si>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mt08aaa010a</t>
  </si>
  <si>
    <t xml:space="preserve">m³</t>
  </si>
  <si>
    <t xml:space="preserve">Agua.</t>
  </si>
  <si>
    <t xml:space="preserve">mt28mif010e</t>
  </si>
  <si>
    <t xml:space="preserve">t</t>
  </si>
  <si>
    <t xml:space="preserve">Mortero industrial para revoque y revoque fino de uso corriente, de cemento, resistencia a compresión de 3 a 7,5 N/mm², absorción de agua por capilaridad menor de 0,4 kg/m² min½, suministrado en sacos.</t>
  </si>
  <si>
    <t xml:space="preserve">Subtotal materiales:</t>
  </si>
  <si>
    <t xml:space="preserve">Mano de obra</t>
  </si>
  <si>
    <t xml:space="preserve">mo020</t>
  </si>
  <si>
    <t xml:space="preserve">h</t>
  </si>
  <si>
    <t xml:space="preserve">Albañil.</t>
  </si>
  <si>
    <t xml:space="preserve">mo113</t>
  </si>
  <si>
    <t xml:space="preserve">h</t>
  </si>
  <si>
    <t xml:space="preserve">Peón albañil.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</si>
  <si>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</si>
  <si>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</si>
  <si>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</si>
  <si>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</si>
  <si>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6,56Q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</si>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</sst>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4.59" customWidth="1"/>
    <col min="3" max="3" width="1.70" customWidth="1"/>
    <col min="4" max="4" width="5.95" customWidth="1"/>
    <col min="5" max="5" width="75.48" customWidth="1"/>
    <col min="6" max="6" width="11.90" customWidth="1"/>
    <col min="7" max="7" width="12.07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0.004</v>
      </c>
      <c r="G10" s="12">
        <v>11.98</v>
      </c>
      <c r="H10" s="12">
        <f ca="1">ROUND(INDIRECT(ADDRESS(ROW()+(0), COLUMN()+(-2), 1))*INDIRECT(ADDRESS(ROW()+(0), COLUMN()+(-1), 1)), 2)</f>
        <v>0.05</v>
      </c>
    </row>
    <row r="11" spans="1:8" ht="34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0.019</v>
      </c>
      <c r="G11" s="14">
        <v>437.45</v>
      </c>
      <c r="H11" s="14">
        <f ca="1">ROUND(INDIRECT(ADDRESS(ROW()+(0), COLUMN()+(-2), 1))*INDIRECT(ADDRESS(ROW()+(0), COLUMN()+(-1), 1)), 2)</f>
        <v>8.31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8.36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0.3</v>
      </c>
      <c r="G14" s="12">
        <v>64.87</v>
      </c>
      <c r="H14" s="12">
        <f ca="1">ROUND(INDIRECT(ADDRESS(ROW()+(0), COLUMN()+(-2), 1))*INDIRECT(ADDRESS(ROW()+(0), COLUMN()+(-1), 1)), 2)</f>
        <v>19.46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0.214</v>
      </c>
      <c r="G15" s="14">
        <v>46.72</v>
      </c>
      <c r="H15" s="14">
        <f ca="1">ROUND(INDIRECT(ADDRESS(ROW()+(0), COLUMN()+(-2), 1))*INDIRECT(ADDRESS(ROW()+(0), COLUMN()+(-1), 1)), 2)</f>
        <v>10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29.46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37.82</v>
      </c>
      <c r="H18" s="14">
        <f ca="1">ROUND(INDIRECT(ADDRESS(ROW()+(0), COLUMN()+(-2), 1))*INDIRECT(ADDRESS(ROW()+(0), COLUMN()+(-1), 1))/100, 2)</f>
        <v>0.76</v>
      </c>
    </row>
    <row r="19" spans="1:8" ht="13.50" thickBot="1" customHeight="1">
      <c r="A19" s="21" t="s">
        <v>30</v>
      </c>
      <c r="B19" s="21"/>
      <c r="C19" s="22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2)</f>
        <v>38.58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