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<sst xmlns="http://schemas.openxmlformats.org/spreadsheetml/2006/main" count="58" uniqueCount="58">
  <si>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</si>
  <si>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RHM010</t>
  </si>
  <si>
    <t xml:space="preserve">m²</t>
  </si>
  <si>
    <t xml:space="preserve">Cielo falso registrable en exteriores de lamas de madera maciza.</t>
  </si>
  <si>
    <r>
      <rPr>
        <sz val="8.25"/>
        <color rgb="FF000000"/>
        <rFont val="Arial"/>
        <family val="2"/>
      </rPr>
      <t xml:space="preserve">Cielo falso registrable suspendido en exteriores,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lamas de pino silvestre (Pinus sylvestris), con los bordes machihembrados y acanaladuras en la cara oculta, acabado barnizado, de 3000x96x16 mm, con clase de uso 1 y 2. Incluso rastreles de madera para remate lateral de cielo falso,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</si>
  <si>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</si>
  <si>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</si>
  <si>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</si>
  <si>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</si>
  <si>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</si>
  <si>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</si>
  <si>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</si>
  <si>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</si>
  <si>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</si>
  <si>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</si>
  <si>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</si>
  <si>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</si>
  <si>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</si>
  <si>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</si>
  <si>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</si>
  <si>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</si>
  <si>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</si>
  <si>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</si>
  <si>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</si>
  <si>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mt12psg210a</t>
  </si>
  <si>
    <t xml:space="preserve">Ud</t>
  </si>
  <si>
    <t xml:space="preserve">Cuelgue para cielos falsos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</si>
  <si>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</si>
  <si>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</si>
  <si>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</si>
  <si>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</si>
  <si>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</si>
  <si>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lamas de madera en cielos falsos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</si>
  <si>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</si>
  <si>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</si>
  <si>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</si>
  <si>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</si>
  <si>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</si>
  <si>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los bordes machihembrados y acanaladuras en la cara oculta, acabado barnizado, de 3000x96x16 mm, con clase de uso 1 y 2.</t>
  </si>
  <si>
    <t xml:space="preserve">mt07mee203cd</t>
  </si>
  <si>
    <t xml:space="preserve">m</t>
  </si>
  <si>
    <t xml:space="preserve">Rastrel de 28x28 mm de sección, de madera de pino pinaster (Pinus pinaster), tratada en autoclave, con clase de uso 4, acabado cepillado, con humedad inferior al 20%.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</si>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</sst>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0.64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3.6</v>
      </c>
      <c r="H11" s="12">
        <f ca="1">ROUND(INDIRECT(ADDRESS(ROW()+(0), COLUMN()+(-2), 1))*INDIRECT(ADDRESS(ROW()+(0), COLUMN()+(-1), 1)), 2)</f>
        <v>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5.38</v>
      </c>
      <c r="H12" s="12">
        <f ca="1">ROUND(INDIRECT(ADDRESS(ROW()+(0), COLUMN()+(-2), 1))*INDIRECT(ADDRESS(ROW()+(0), COLUMN()+(-1), 1)), 2)</f>
        <v>8.07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3.49</v>
      </c>
      <c r="H14" s="12">
        <f ca="1">ROUND(INDIRECT(ADDRESS(ROW()+(0), COLUMN()+(-2), 1))*INDIRECT(ADDRESS(ROW()+(0), COLUMN()+(-1), 1)), 2)</f>
        <v>5.24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5.89</v>
      </c>
      <c r="H15" s="12">
        <f ca="1">ROUND(INDIRECT(ADDRESS(ROW()+(0), COLUMN()+(-2), 1))*INDIRECT(ADDRESS(ROW()+(0), COLUMN()+(-1), 1)), 2)</f>
        <v>6.18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3.5</v>
      </c>
      <c r="H16" s="12">
        <f ca="1">ROUND(INDIRECT(ADDRESS(ROW()+(0), COLUMN()+(-2), 1))*INDIRECT(ADDRESS(ROW()+(0), COLUMN()+(-1), 1)), 2)</f>
        <v>42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3.86</v>
      </c>
      <c r="H17" s="12">
        <f ca="1">ROUND(INDIRECT(ADDRESS(ROW()+(0), COLUMN()+(-2), 1))*INDIRECT(ADDRESS(ROW()+(0), COLUMN()+(-1), 1)), 2)</f>
        <v>1.93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224.4</v>
      </c>
      <c r="H18" s="12">
        <f ca="1">ROUND(INDIRECT(ADDRESS(ROW()+(0), COLUMN()+(-2), 1))*INDIRECT(ADDRESS(ROW()+(0), COLUMN()+(-1), 1)), 2)</f>
        <v>235.62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6.71</v>
      </c>
      <c r="H19" s="12">
        <f ca="1">ROUND(INDIRECT(ADDRESS(ROW()+(0), COLUMN()+(-2), 1))*INDIRECT(ADDRESS(ROW()+(0), COLUMN()+(-1), 1)), 2)</f>
        <v>6.71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2.5</v>
      </c>
      <c r="G20" s="14">
        <v>0.5</v>
      </c>
      <c r="H20" s="14">
        <f ca="1">ROUND(INDIRECT(ADDRESS(ROW()+(0), COLUMN()+(-2), 1))*INDIRECT(ADDRESS(ROW()+(0), COLUMN()+(-1), 1)), 2)</f>
        <v>1.25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314.52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0.631</v>
      </c>
      <c r="G23" s="12">
        <v>60.7</v>
      </c>
      <c r="H23" s="12">
        <f ca="1">ROUND(INDIRECT(ADDRESS(ROW()+(0), COLUMN()+(-2), 1))*INDIRECT(ADDRESS(ROW()+(0), COLUMN()+(-1), 1)), 2)</f>
        <v>38.3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0.682</v>
      </c>
      <c r="G24" s="14">
        <v>44.16</v>
      </c>
      <c r="H24" s="14">
        <f ca="1">ROUND(INDIRECT(ADDRESS(ROW()+(0), COLUMN()+(-2), 1))*INDIRECT(ADDRESS(ROW()+(0), COLUMN()+(-1), 1)), 2)</f>
        <v>30.12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68.42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382.94</v>
      </c>
      <c r="H27" s="14">
        <f ca="1">ROUND(INDIRECT(ADDRESS(ROW()+(0), COLUMN()+(-2), 1))*INDIRECT(ADDRESS(ROW()+(0), COLUMN()+(-1), 1))/100, 2)</f>
        <v>7.66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390.6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