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<sst xmlns="http://schemas.openxmlformats.org/spreadsheetml/2006/main" count="32" uniqueCount="32">
  <si>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</si>
  <si>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RAP002</t>
  </si>
  <si>
    <t xml:space="preserve">m²</t>
  </si>
  <si>
    <t xml:space="preserve">Chapado con piezas irregulares de piedra natural.</t>
  </si>
  <si>
    <r>
      <rPr>
        <sz val="8.25"/>
        <color rgb="FF000000"/>
        <rFont val="Arial"/>
        <family val="2"/>
      </rPr>
      <t xml:space="preserve">Chapado de paramentos de hasta 3 m de altura, con piezas irregulares de pizarra, de entre 1 y 2 cm de espesor, recibidas con mortero de cemento M-5.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</si>
  <si>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</si>
  <si>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</si>
  <si>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</si>
  <si>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</si>
  <si>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</si>
  <si>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</si>
  <si>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</si>
  <si>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mt19cir010a</t>
  </si>
  <si>
    <t xml:space="preserve">m²</t>
  </si>
  <si>
    <t xml:space="preserve">Piezas irregulares de pizarra, de entre 1 y 2 cm de espesor, acabado natural.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</si>
  <si>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</si>
  <si>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</si>
  <si>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</si>
  <si>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Subtotal materiales:</t>
  </si>
  <si>
    <t xml:space="preserve">Mano de obra</t>
  </si>
  <si>
    <t xml:space="preserve">mo022</t>
  </si>
  <si>
    <t xml:space="preserve">h</t>
  </si>
  <si>
    <t xml:space="preserve">Albañil especialista colocador de piedra natural.</t>
  </si>
  <si>
    <t xml:space="preserve">mo060</t>
  </si>
  <si>
    <t xml:space="preserve">h</t>
  </si>
  <si>
    <t xml:space="preserve">Ayudante de albañil especialista colocador de piedra natural.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</si>
  <si>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</si>
  <si>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</si>
  <si>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</si>
  <si>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</si>
  <si>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76,01Q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</si>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</sst>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5.61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137.75</v>
      </c>
      <c r="H10" s="12">
        <f ca="1">ROUND(INDIRECT(ADDRESS(ROW()+(0), COLUMN()+(-2), 1))*INDIRECT(ADDRESS(ROW()+(0), COLUMN()+(-1), 1)), 2)</f>
        <v>137.75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0.03</v>
      </c>
      <c r="G11" s="14">
        <v>884.71</v>
      </c>
      <c r="H11" s="14">
        <f ca="1">ROUND(INDIRECT(ADDRESS(ROW()+(0), COLUMN()+(-2), 1))*INDIRECT(ADDRESS(ROW()+(0), COLUMN()+(-1), 1)), 2)</f>
        <v>26.54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164.29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1.547</v>
      </c>
      <c r="G14" s="12">
        <v>59.07</v>
      </c>
      <c r="H14" s="12">
        <f ca="1">ROUND(INDIRECT(ADDRESS(ROW()+(0), COLUMN()+(-2), 1))*INDIRECT(ADDRESS(ROW()+(0), COLUMN()+(-1), 1)), 2)</f>
        <v>91.38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1.547</v>
      </c>
      <c r="G15" s="14">
        <v>44.16</v>
      </c>
      <c r="H15" s="14">
        <f ca="1">ROUND(INDIRECT(ADDRESS(ROW()+(0), COLUMN()+(-2), 1))*INDIRECT(ADDRESS(ROW()+(0), COLUMN()+(-1), 1)), 2)</f>
        <v>68.32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159.7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323.99</v>
      </c>
      <c r="H18" s="14">
        <f ca="1">ROUND(INDIRECT(ADDRESS(ROW()+(0), COLUMN()+(-2), 1))*INDIRECT(ADDRESS(ROW()+(0), COLUMN()+(-1), 1))/100, 2)</f>
        <v>6.48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330.47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