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<sst xmlns="http://schemas.openxmlformats.org/spreadsheetml/2006/main" count="38" uniqueCount="38">
  <si>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</si>
  <si>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RAH005</t>
  </si>
  <si>
    <t xml:space="preserve">m²</t>
  </si>
  <si>
    <t xml:space="preserve">Chapado con plaquetas prefabricadas de concreto, fijadas con mortero.</t>
  </si>
  <si>
    <r>
      <rPr>
        <sz val="8.25"/>
        <color rgb="FF000000"/>
        <rFont val="Arial"/>
        <family val="2"/>
      </rPr>
      <t xml:space="preserve">Chapado con plaquetas prefabricadas de concreto, color a elegir, 20x40x2 cm, fijadas con mortero de cemento blanco BL-II/A-L 42,5 R M-5, en paramento vertical, hasta 3 m de altura.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</si>
  <si>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</si>
  <si>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</si>
  <si>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</si>
  <si>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</si>
  <si>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</si>
  <si>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</si>
  <si>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</si>
  <si>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mt19php010c</t>
  </si>
  <si>
    <t xml:space="preserve">m²</t>
  </si>
  <si>
    <t xml:space="preserve">Plaqueta prefabricada de concreto color, 20x40x2 cm.</t>
  </si>
  <si>
    <t xml:space="preserve">mt09mob010a</t>
  </si>
  <si>
    <t xml:space="preserve">m³</t>
  </si>
  <si>
    <t xml:space="preserve">Mortero de cemento blanco BL-II/A-L 42,5 R, tipo M-5, confeccionado en obra con 250 kg/m³ de cemento y una proporción en volumen 1/6.</t>
  </si>
  <si>
    <t xml:space="preserve">mt09mcr235</t>
  </si>
  <si>
    <t xml:space="preserve">kg</t>
  </si>
  <si>
    <t xml:space="preserve">Mortero de juntas para prefabricados de concreto y piedra artificial, compuesto de cemento, agregados, pigmentos y aditivos especiales.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</si>
  <si>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</si>
  <si>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</si>
  <si>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</si>
  <si>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</si>
  <si>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</si>
  <si>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mo077</t>
  </si>
  <si>
    <t xml:space="preserve">h</t>
  </si>
  <si>
    <t xml:space="preserve">Ayudante de albañil.</t>
  </si>
  <si>
    <t xml:space="preserve">mo113</t>
  </si>
  <si>
    <t xml:space="preserve">h</t>
  </si>
  <si>
    <t xml:space="preserve">Peón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</si>
  <si>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</si>
  <si>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</si>
  <si>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</si>
  <si>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</si>
  <si>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51,49Q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</si>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</sst>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5.95" customWidth="1"/>
    <col min="5" max="5" width="74.1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132.83</v>
      </c>
      <c r="H10" s="12">
        <f ca="1">ROUND(INDIRECT(ADDRESS(ROW()+(0), COLUMN()+(-2), 1))*INDIRECT(ADDRESS(ROW()+(0), COLUMN()+(-1), 1)), 2)</f>
        <v>139.47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0.025</v>
      </c>
      <c r="G11" s="12">
        <v>677.84</v>
      </c>
      <c r="H11" s="12">
        <f ca="1">ROUND(INDIRECT(ADDRESS(ROW()+(0), COLUMN()+(-2), 1))*INDIRECT(ADDRESS(ROW()+(0), COLUMN()+(-1), 1)), 2)</f>
        <v>16.95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0.15</v>
      </c>
      <c r="G12" s="14">
        <v>18.95</v>
      </c>
      <c r="H12" s="14">
        <f ca="1">ROUND(INDIRECT(ADDRESS(ROW()+(0), COLUMN()+(-2), 1))*INDIRECT(ADDRESS(ROW()+(0), COLUMN()+(-1), 1)), 2)</f>
        <v>2.84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159.26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0.413</v>
      </c>
      <c r="G15" s="12">
        <v>59.07</v>
      </c>
      <c r="H15" s="12">
        <f ca="1">ROUND(INDIRECT(ADDRESS(ROW()+(0), COLUMN()+(-2), 1))*INDIRECT(ADDRESS(ROW()+(0), COLUMN()+(-1), 1)), 2)</f>
        <v>24.4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0.413</v>
      </c>
      <c r="G16" s="12">
        <v>44.16</v>
      </c>
      <c r="H16" s="12">
        <f ca="1">ROUND(INDIRECT(ADDRESS(ROW()+(0), COLUMN()+(-2), 1))*INDIRECT(ADDRESS(ROW()+(0), COLUMN()+(-1), 1)), 2)</f>
        <v>18.24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0.413</v>
      </c>
      <c r="G17" s="14">
        <v>42.54</v>
      </c>
      <c r="H17" s="14">
        <f ca="1">ROUND(INDIRECT(ADDRESS(ROW()+(0), COLUMN()+(-2), 1))*INDIRECT(ADDRESS(ROW()+(0), COLUMN()+(-1), 1)), 2)</f>
        <v>17.57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1)),INDIRECT(ADDRESS(ROW()+(-3), COLUMN()+(0), 1))), 2)</f>
        <v>60.21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1)),INDIRECT(ADDRESS(ROW()+(-7), COLUMN()+(1), 1))), 2)</f>
        <v>219.47</v>
      </c>
      <c r="H20" s="14">
        <f ca="1">ROUND(INDIRECT(ADDRESS(ROW()+(0), COLUMN()+(-2), 1))*INDIRECT(ADDRESS(ROW()+(0), COLUMN()+(-1), 1))/100, 2)</f>
        <v>4.39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1)),INDIRECT(ADDRESS(ROW()+(-8), COLUMN()+(0), 1))), 2)</f>
        <v>223.86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