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<sst xmlns="http://schemas.openxmlformats.org/spreadsheetml/2006/main" count="40" uniqueCount="40">
  <si>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</si>
  <si>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QUZ010</t>
  </si>
  <si>
    <t xml:space="preserve">m²</t>
  </si>
  <si>
    <t xml:space="preserve">Cobertura de bandejas de zinc.</t>
  </si>
  <si>
    <r>
      <rPr>
        <sz val="8.25"/>
        <color rgb="FF000000"/>
        <rFont val="Arial"/>
        <family val="2"/>
      </rPr>
      <t xml:space="preserve">Cobertura de bandejas de zinc de 0,7 mm de espesor y 580 mm entre ejes, acabado natural, sobre lámina drenante de estructura nodular de polietileno de alta densidad (PEAD/HDPE), con nódulos de 7,5 mm de altura, resistencia a la compresión 150 kN/m² según ISO 604, capacidad de drenaje 5 l/(s·m) y masa nominal 0,5 kg/m², en cubierta inclinada, con una pendiente del 5% al 7%. Sistema de fijación oculta, con unión longitudinal de las bandejas mediante junta alzada de engatillado doble, de 25 mm de altura y unión transversal en desnivel. Incluso accesorios de fijación de las láminas y cinta flexible de butilo, adhesiva por ambas caras, para el sellado de estanqueidad de los solapes entre bandejas metálicas.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</si>
  <si>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</si>
  <si>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</si>
  <si>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</si>
  <si>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</si>
  <si>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</si>
  <si>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</si>
  <si>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</si>
  <si>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mt13ccz010a</t>
  </si>
  <si>
    <t xml:space="preserve">m²</t>
  </si>
  <si>
    <t xml:space="preserve">Bandeja de zinc de 0,7 mm de espesor y 580 mm entre ejes, acabado natural, para sistema de junta alzada de 25 mm de altura.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</si>
  <si>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</si>
  <si>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</si>
  <si>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ISO 604, capacidad de drenaje 5 l/(s·m) y masa nominal 0,5 kg/m².</t>
  </si>
  <si>
    <t xml:space="preserve">mt13ccz100</t>
  </si>
  <si>
    <t xml:space="preserve">Ud</t>
  </si>
  <si>
    <t xml:space="preserve">Kit de accesorios de fijación, para bandejas de zinc, en cubiertas inclinadas.</t>
  </si>
  <si>
    <t xml:space="preserve">mt13dcp020c</t>
  </si>
  <si>
    <t xml:space="preserve">m</t>
  </si>
  <si>
    <t xml:space="preserve">Cinta flexible de butilo, adhesiva por ambas caras, para el sellado de estanqueidad de los solapes entre bandejas metálicas.</t>
  </si>
  <si>
    <t xml:space="preserve">mt13ccz110a</t>
  </si>
  <si>
    <t xml:space="preserve">Ud</t>
  </si>
  <si>
    <t xml:space="preserve">Kit de accesorios para la resolución de uniones transversales en desnivel de bandejas de zinc, en cubiertas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</si>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</sst>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1.28</v>
      </c>
      <c r="G10" s="12">
        <v>298.04</v>
      </c>
      <c r="H10" s="12">
        <f ca="1">ROUND(INDIRECT(ADDRESS(ROW()+(0), COLUMN()+(-2), 1))*INDIRECT(ADDRESS(ROW()+(0), COLUMN()+(-1), 1)), 2)</f>
        <v>381.49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21.28</v>
      </c>
      <c r="H11" s="12">
        <f ca="1">ROUND(INDIRECT(ADDRESS(ROW()+(0), COLUMN()+(-2), 1))*INDIRECT(ADDRESS(ROW()+(0), COLUMN()+(-1), 1)), 2)</f>
        <v>22.34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18.51</v>
      </c>
      <c r="H12" s="12">
        <f ca="1">ROUND(INDIRECT(ADDRESS(ROW()+(0), COLUMN()+(-2), 1))*INDIRECT(ADDRESS(ROW()+(0), COLUMN()+(-1), 1)), 2)</f>
        <v>18.51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19.76</v>
      </c>
      <c r="H13" s="12">
        <f ca="1">ROUND(INDIRECT(ADDRESS(ROW()+(0), COLUMN()+(-2), 1))*INDIRECT(ADDRESS(ROW()+(0), COLUMN()+(-1), 1)), 2)</f>
        <v>20.75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18.51</v>
      </c>
      <c r="H14" s="14">
        <f ca="1">ROUND(INDIRECT(ADDRESS(ROW()+(0), COLUMN()+(-2), 1))*INDIRECT(ADDRESS(ROW()+(0), COLUMN()+(-1), 1)), 2)</f>
        <v>18.51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461.6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0.774</v>
      </c>
      <c r="G17" s="12">
        <v>60.7</v>
      </c>
      <c r="H17" s="12">
        <f ca="1">ROUND(INDIRECT(ADDRESS(ROW()+(0), COLUMN()+(-2), 1))*INDIRECT(ADDRESS(ROW()+(0), COLUMN()+(-1), 1)), 2)</f>
        <v>46.98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1.548</v>
      </c>
      <c r="G18" s="14">
        <v>44.16</v>
      </c>
      <c r="H18" s="14">
        <f ca="1">ROUND(INDIRECT(ADDRESS(ROW()+(0), COLUMN()+(-2), 1))*INDIRECT(ADDRESS(ROW()+(0), COLUMN()+(-1), 1)), 2)</f>
        <v>68.36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115.34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576.94</v>
      </c>
      <c r="H21" s="14">
        <f ca="1">ROUND(INDIRECT(ADDRESS(ROW()+(0), COLUMN()+(-2), 1))*INDIRECT(ADDRESS(ROW()+(0), COLUMN()+(-1), 1))/100, 2)</f>
        <v>11.54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588.48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