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<sst xmlns="http://schemas.openxmlformats.org/spreadsheetml/2006/main" count="39" uniqueCount="39">
  <si>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</si>
  <si>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QUH031</t>
  </si>
  <si>
    <t xml:space="preserve">m</t>
  </si>
  <si>
    <t xml:space="preserve">Punto singular para cubierta inclinada de tejas de concreto.</t>
  </si>
  <si>
    <r>
      <rPr>
        <sz val="8.25"/>
        <color rgb="FF000000"/>
        <rFont val="Arial"/>
        <family val="2"/>
      </rPr>
      <t xml:space="preserve">Alero para cubierta inclinada, con tejas de alero, de concreto, perfil árabe, color rojo, 42x33 cm, recibidas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</si>
  <si>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</si>
  <si>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</si>
  <si>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</si>
  <si>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</si>
  <si>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</si>
  <si>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</si>
  <si>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</si>
  <si>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mt13thh015a</t>
  </si>
  <si>
    <t xml:space="preserve">Ud</t>
  </si>
  <si>
    <t xml:space="preserve">Teja de alero, de concreto, perfil árabe, color rojo, 42x33 cm.</t>
  </si>
  <si>
    <t xml:space="preserve">mt08aaa010a</t>
  </si>
  <si>
    <t xml:space="preserve">m³</t>
  </si>
  <si>
    <t xml:space="preserve">Agua.</t>
  </si>
  <si>
    <t xml:space="preserve">mt08cem000q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</si>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</sst>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9.35" customWidth="1"/>
    <col min="4" max="4" width="61.71" customWidth="1"/>
    <col min="5" max="5" width="16.66" customWidth="1"/>
    <col min="6" max="6" width="15.81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9.4</v>
      </c>
      <c r="F10" s="12">
        <v>74.33</v>
      </c>
      <c r="G10" s="12">
        <f ca="1">ROUND(INDIRECT(ADDRESS(ROW()+(0), COLUMN()+(-2), 1))*INDIRECT(ADDRESS(ROW()+(0), COLUMN()+(-1), 1)), 2)</f>
        <v>698.7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11.92</v>
      </c>
      <c r="G11" s="12">
        <f ca="1">ROUND(INDIRECT(ADDRESS(ROW()+(0), COLUMN()+(-2), 1))*INDIRECT(ADDRESS(ROW()+(0), COLUMN()+(-1), 1)), 2)</f>
        <v>0.07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7.5</v>
      </c>
      <c r="F12" s="14">
        <v>2.09</v>
      </c>
      <c r="G12" s="14">
        <f ca="1">ROUND(INDIRECT(ADDRESS(ROW()+(0), COLUMN()+(-2), 1))*INDIRECT(ADDRESS(ROW()+(0), COLUMN()+(-1), 1)), 2)</f>
        <v>15.68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714.45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0.024</v>
      </c>
      <c r="F15" s="14">
        <v>24.91</v>
      </c>
      <c r="G15" s="14">
        <f ca="1">ROUND(INDIRECT(ADDRESS(ROW()+(0), COLUMN()+(-2), 1))*INDIRECT(ADDRESS(ROW()+(0), COLUMN()+(-1), 1)), 2)</f>
        <v>0.6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0.6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0.21</v>
      </c>
      <c r="F18" s="12">
        <v>59.07</v>
      </c>
      <c r="G18" s="12">
        <f ca="1">ROUND(INDIRECT(ADDRESS(ROW()+(0), COLUMN()+(-2), 1))*INDIRECT(ADDRESS(ROW()+(0), COLUMN()+(-1), 1)), 2)</f>
        <v>12.4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0.317</v>
      </c>
      <c r="F19" s="14">
        <v>42.54</v>
      </c>
      <c r="G19" s="14">
        <f ca="1">ROUND(INDIRECT(ADDRESS(ROW()+(0), COLUMN()+(-2), 1))*INDIRECT(ADDRESS(ROW()+(0), COLUMN()+(-1), 1)), 2)</f>
        <v>13.49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25.89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740.94</v>
      </c>
      <c r="G22" s="14">
        <f ca="1">ROUND(INDIRECT(ADDRESS(ROW()+(0), COLUMN()+(-2), 1))*INDIRECT(ADDRESS(ROW()+(0), COLUMN()+(-1), 1))/100, 2)</f>
        <v>14.82</v>
      </c>
    </row>
    <row r="23" spans="1:7" ht="13.50" thickBot="1" customHeight="1">
      <c r="A23" s="8"/>
      <c r="B23" s="8"/>
      <c r="C23" s="8"/>
      <c r="D23" s="8"/>
      <c r="E23" s="21" t="s">
        <v>38</v>
      </c>
      <c r="F23" s="21"/>
      <c r="G23" s="22">
        <f ca="1">ROUND(SUM(INDIRECT(ADDRESS(ROW()+(-1), COLUMN()+(0), 1)),INDIRECT(ADDRESS(ROW()+(-3), COLUMN()+(0), 1)),INDIRECT(ADDRESS(ROW()+(-7), COLUMN()+(0), 1)),INDIRECT(ADDRESS(ROW()+(-10), COLUMN()+(0), 1))), 2)</f>
        <v>755.76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B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