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<sst xmlns="http://schemas.openxmlformats.org/spreadsheetml/2006/main" count="39" uniqueCount="39">
  <si>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</si>
  <si>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QRB021</t>
  </si>
  <si>
    <t xml:space="preserve">m</t>
  </si>
  <si>
    <t xml:space="preserve">Emboquillado de tejas de borde lateral en cubierta inclinada.</t>
  </si>
  <si>
    <r>
      <rPr>
        <sz val="8.25"/>
        <color rgb="FF000000"/>
        <rFont val="Arial"/>
        <family val="2"/>
      </rPr>
      <t xml:space="preserve">Emboquillado de tejas de borde lateral con mortero de cemento, confeccionado en obra, con aditivo hidrófugo, dosificación 1:6, en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</si>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</sst>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9.69" customWidth="1"/>
    <col min="4" max="4" width="61.88" customWidth="1"/>
    <col min="5" max="5" width="16.32" customWidth="1"/>
    <col min="6" max="6" width="16.49" customWidth="1"/>
    <col min="7" max="7" width="10.3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0.006</v>
      </c>
      <c r="F10" s="12">
        <v>11.92</v>
      </c>
      <c r="G10" s="12">
        <f ca="1">ROUND(INDIRECT(ADDRESS(ROW()+(0), COLUMN()+(-2), 1))*INDIRECT(ADDRESS(ROW()+(0), COLUMN()+(-1), 1)), 2)</f>
        <v>0.07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0.049</v>
      </c>
      <c r="F11" s="12">
        <v>162.52</v>
      </c>
      <c r="G11" s="12">
        <f ca="1">ROUND(INDIRECT(ADDRESS(ROW()+(0), COLUMN()+(-2), 1))*INDIRECT(ADDRESS(ROW()+(0), COLUMN()+(-1), 1)), 2)</f>
        <v>7.96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7.5</v>
      </c>
      <c r="F12" s="14">
        <v>2.09</v>
      </c>
      <c r="G12" s="14">
        <f ca="1">ROUND(INDIRECT(ADDRESS(ROW()+(0), COLUMN()+(-2), 1))*INDIRECT(ADDRESS(ROW()+(0), COLUMN()+(-1), 1)), 2)</f>
        <v>15.68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23.71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24.91</v>
      </c>
      <c r="G15" s="14">
        <f ca="1">ROUND(INDIRECT(ADDRESS(ROW()+(0), COLUMN()+(-2), 1))*INDIRECT(ADDRESS(ROW()+(0), COLUMN()+(-1), 1)), 2)</f>
        <v>0.6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0.6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0.477</v>
      </c>
      <c r="F18" s="12">
        <v>59.07</v>
      </c>
      <c r="G18" s="12">
        <f ca="1">ROUND(INDIRECT(ADDRESS(ROW()+(0), COLUMN()+(-2), 1))*INDIRECT(ADDRESS(ROW()+(0), COLUMN()+(-1), 1)), 2)</f>
        <v>28.18</v>
      </c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3">
        <v>0.477</v>
      </c>
      <c r="F19" s="14">
        <v>42.54</v>
      </c>
      <c r="G19" s="14">
        <f ca="1">ROUND(INDIRECT(ADDRESS(ROW()+(0), COLUMN()+(-2), 1))*INDIRECT(ADDRESS(ROW()+(0), COLUMN()+(-1), 1)), 2)</f>
        <v>20.29</v>
      </c>
    </row>
    <row r="20" spans="1:7" ht="13.50" thickBot="1" customHeight="1">
      <c r="A20" s="15"/>
      <c r="B20" s="15"/>
      <c r="C20" s="15"/>
      <c r="D20" s="15"/>
      <c r="E20" s="9" t="s">
        <v>34</v>
      </c>
      <c r="F20" s="9"/>
      <c r="G20" s="17">
        <f ca="1">ROUND(SUM(INDIRECT(ADDRESS(ROW()+(-1), COLUMN()+(0), 1)),INDIRECT(ADDRESS(ROW()+(-2), COLUMN()+(0), 1))), 2)</f>
        <v>48.47</v>
      </c>
    </row>
    <row r="21" spans="1:7" ht="13.50" thickBot="1" customHeight="1">
      <c r="A21" s="15">
        <v>4</v>
      </c>
      <c r="B21" s="15"/>
      <c r="C21" s="15"/>
      <c r="D21" s="18" t="s">
        <v>35</v>
      </c>
      <c r="E21" s="18"/>
      <c r="F21" s="15"/>
      <c r="G21" s="15"/>
    </row>
    <row r="22" spans="1:7" ht="13.50" thickBot="1" customHeight="1">
      <c r="A22" s="19"/>
      <c r="B22" s="19"/>
      <c r="C22" s="20" t="s">
        <v>36</v>
      </c>
      <c r="D22" s="19" t="s">
        <v>37</v>
      </c>
      <c r="E22" s="13">
        <v>2</v>
      </c>
      <c r="F22" s="14">
        <f ca="1">ROUND(SUM(INDIRECT(ADDRESS(ROW()+(-2), COLUMN()+(1), 1)),INDIRECT(ADDRESS(ROW()+(-6), COLUMN()+(1), 1)),INDIRECT(ADDRESS(ROW()+(-9), COLUMN()+(1), 1))), 2)</f>
        <v>72.78</v>
      </c>
      <c r="G22" s="14">
        <f ca="1">ROUND(INDIRECT(ADDRESS(ROW()+(0), COLUMN()+(-2), 1))*INDIRECT(ADDRESS(ROW()+(0), COLUMN()+(-1), 1))/100, 2)</f>
        <v>1.46</v>
      </c>
    </row>
    <row r="23" spans="1:7" ht="13.50" thickBot="1" customHeight="1">
      <c r="A23" s="8"/>
      <c r="B23" s="8"/>
      <c r="C23" s="8"/>
      <c r="D23" s="8"/>
      <c r="E23" s="21" t="s">
        <v>38</v>
      </c>
      <c r="F23" s="21"/>
      <c r="G23" s="22">
        <f ca="1">ROUND(SUM(INDIRECT(ADDRESS(ROW()+(-1), COLUMN()+(0), 1)),INDIRECT(ADDRESS(ROW()+(-3), COLUMN()+(0), 1)),INDIRECT(ADDRESS(ROW()+(-7), COLUMN()+(0), 1)),INDIRECT(ADDRESS(ROW()+(-10), COLUMN()+(0), 1))), 2)</f>
        <v>74.24</v>
      </c>
    </row>
  </sheetData>
  <mergeCells count="27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B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