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<sst xmlns="http://schemas.openxmlformats.org/spreadsheetml/2006/main" count="73" uniqueCount="73">
  <si>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</si>
  <si>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</si>
  <si>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</si>
  <si>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Cubierta plana no transitable, ventilada, autoprotegida, tipo convencional. Impermeabilización con mantos prefabricados asfálticos, tipo bicapa.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</si>
  <si>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bicapa, adherida, compuesta por manto prefabricado de betún modificado con elastómero SBS, de 2,5 mm de espesor, con armaduría de fieltro de fibra de vidrio de 60 g/m², previa imprimación con emulsión asfáltica aniónica con cargas, y manto prefabricado de betún modificado con elastómero SBS, de 2,5 mm de espesor, con armaduría de fieltro de poliéster reforzado y estabilizado de 160 g/m² adherido al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</si>
  <si>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</si>
  <si>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</si>
  <si>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</si>
  <si>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</si>
  <si>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</si>
  <si>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</si>
  <si>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</si>
  <si>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</si>
  <si>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</si>
  <si>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</si>
  <si>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</si>
  <si>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</si>
  <si>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</si>
  <si>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</si>
  <si>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</si>
  <si>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</si>
  <si>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</si>
  <si>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</si>
  <si>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</si>
  <si>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</si>
  <si>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</si>
  <si>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</si>
  <si>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</si>
  <si>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</si>
  <si>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</si>
  <si>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</si>
  <si>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</si>
  <si>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</si>
  <si>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</si>
  <si>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</si>
  <si>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Manto prefabricado de betún modificado con elastómero SBS, de 2,5 mm de espesor, masa nominal 4 kg/m², con armaduría de fieltro de poliéster reforzado y estabilizado de 160 g/m², con autoprotección mineral de color gris.</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</si>
  <si>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</si>
  <si>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</si>
  <si>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</si>
  <si>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</si>
  <si>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</si>
  <si>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</si>
  <si>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</si>
  <si>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</si>
  <si>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</si>
  <si>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</si>
  <si>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</si>
  <si>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</si>
  <si>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</si>
  <si>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</si>
  <si>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</si>
  <si>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</si>
  <si>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</si>
  <si>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</si>
  <si>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</si>
  <si>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</si>
  <si>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</si>
  <si>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</si>
  <si>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</si>
  <si>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</si>
  <si>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</si>
  <si>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</si>
  <si>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</si>
  <si>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</si>
  <si>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</si>
  <si>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</si>
  <si>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</si>
  <si>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</si>
  <si>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</si>
  <si>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</si>
  <si>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</si>
  <si>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129,15Q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</si>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</sst>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2.54</v>
      </c>
      <c r="H10" s="12">
        <f ca="1">ROUND(INDIRECT(ADDRESS(ROW()+(0), COLUMN()+(-2), 1))*INDIRECT(ADDRESS(ROW()+(0), COLUMN()+(-1), 1)), 2)</f>
        <v>30.48</v>
      </c>
    </row>
    <row r="11" spans="1:8" ht="13.50" thickBot="1" customHeight="1">
      <c r="A11" s="1" t="s">
        <v>15</v>
      </c>
      <c r="B11" s="1"/>
      <c r="C11" s="10" t="s">
        <v>16</v>
      </c>
      <c r="D11" s="10"/>
      <c r="E11" s="1" t="s">
        <v>17</v>
      </c>
      <c r="F11" s="11">
        <v>0.012</v>
      </c>
      <c r="G11" s="12">
        <v>11.92</v>
      </c>
      <c r="H11" s="12">
        <f ca="1">ROUND(INDIRECT(ADDRESS(ROW()+(0), COLUMN()+(-2), 1))*INDIRECT(ADDRESS(ROW()+(0), COLUMN()+(-1), 1)), 2)</f>
        <v>0.14</v>
      </c>
    </row>
    <row r="12" spans="1:8" ht="13.50" thickBot="1" customHeight="1">
      <c r="A12" s="1" t="s">
        <v>18</v>
      </c>
      <c r="B12" s="1"/>
      <c r="C12" s="10" t="s">
        <v>19</v>
      </c>
      <c r="D12" s="10"/>
      <c r="E12" s="1" t="s">
        <v>20</v>
      </c>
      <c r="F12" s="11">
        <v>0.065</v>
      </c>
      <c r="G12" s="12">
        <v>162.52</v>
      </c>
      <c r="H12" s="12">
        <f ca="1">ROUND(INDIRECT(ADDRESS(ROW()+(0), COLUMN()+(-2), 1))*INDIRECT(ADDRESS(ROW()+(0), COLUMN()+(-1), 1)), 2)</f>
        <v>10.56</v>
      </c>
    </row>
    <row r="13" spans="1:8" ht="13.50" thickBot="1" customHeight="1">
      <c r="A13" s="1" t="s">
        <v>21</v>
      </c>
      <c r="B13" s="1"/>
      <c r="C13" s="10" t="s">
        <v>22</v>
      </c>
      <c r="D13" s="10"/>
      <c r="E13" s="1" t="s">
        <v>23</v>
      </c>
      <c r="F13" s="11">
        <v>10</v>
      </c>
      <c r="G13" s="12">
        <v>2.09</v>
      </c>
      <c r="H13" s="12">
        <f ca="1">ROUND(INDIRECT(ADDRESS(ROW()+(0), COLUMN()+(-2), 1))*INDIRECT(ADDRESS(ROW()+(0), COLUMN()+(-1), 1)), 2)</f>
        <v>20.9</v>
      </c>
    </row>
    <row r="14" spans="1:8" ht="34.50" thickBot="1" customHeight="1">
      <c r="A14" s="1" t="s">
        <v>24</v>
      </c>
      <c r="B14" s="1"/>
      <c r="C14" s="10" t="s">
        <v>25</v>
      </c>
      <c r="D14" s="10"/>
      <c r="E14" s="1" t="s">
        <v>26</v>
      </c>
      <c r="F14" s="11">
        <v>0.01</v>
      </c>
      <c r="G14" s="12">
        <v>14.87</v>
      </c>
      <c r="H14" s="12">
        <f ca="1">ROUND(INDIRECT(ADDRESS(ROW()+(0), COLUMN()+(-2), 1))*INDIRECT(ADDRESS(ROW()+(0), COLUMN()+(-1), 1)), 2)</f>
        <v>0.15</v>
      </c>
    </row>
    <row r="15" spans="1:8" ht="55.50" thickBot="1" customHeight="1">
      <c r="A15" s="1" t="s">
        <v>27</v>
      </c>
      <c r="B15" s="1"/>
      <c r="C15" s="10" t="s">
        <v>28</v>
      </c>
      <c r="D15" s="10"/>
      <c r="E15" s="1" t="s">
        <v>29</v>
      </c>
      <c r="F15" s="11">
        <v>1.2</v>
      </c>
      <c r="G15" s="12">
        <v>96.44</v>
      </c>
      <c r="H15" s="12">
        <f ca="1">ROUND(INDIRECT(ADDRESS(ROW()+(0), COLUMN()+(-2), 1))*INDIRECT(ADDRESS(ROW()+(0), COLUMN()+(-1), 1)), 2)</f>
        <v>115.73</v>
      </c>
    </row>
    <row r="16" spans="1:8" ht="24.00" thickBot="1" customHeight="1">
      <c r="A16" s="1" t="s">
        <v>30</v>
      </c>
      <c r="B16" s="1"/>
      <c r="C16" s="10" t="s">
        <v>31</v>
      </c>
      <c r="D16" s="10"/>
      <c r="E16" s="1" t="s">
        <v>32</v>
      </c>
      <c r="F16" s="11">
        <v>5</v>
      </c>
      <c r="G16" s="12">
        <v>3.47</v>
      </c>
      <c r="H16" s="12">
        <f ca="1">ROUND(INDIRECT(ADDRESS(ROW()+(0), COLUMN()+(-2), 1))*INDIRECT(ADDRESS(ROW()+(0), COLUMN()+(-1), 1)), 2)</f>
        <v>17.35</v>
      </c>
    </row>
    <row r="17" spans="1:8" ht="34.50" thickBot="1" customHeight="1">
      <c r="A17" s="1" t="s">
        <v>33</v>
      </c>
      <c r="B17" s="1"/>
      <c r="C17" s="10" t="s">
        <v>34</v>
      </c>
      <c r="D17" s="10"/>
      <c r="E17" s="1" t="s">
        <v>35</v>
      </c>
      <c r="F17" s="11">
        <v>1.1</v>
      </c>
      <c r="G17" s="12">
        <v>74.32</v>
      </c>
      <c r="H17" s="12">
        <f ca="1">ROUND(INDIRECT(ADDRESS(ROW()+(0), COLUMN()+(-2), 1))*INDIRECT(ADDRESS(ROW()+(0), COLUMN()+(-1), 1)), 2)</f>
        <v>81.75</v>
      </c>
    </row>
    <row r="18" spans="1:8" ht="34.50" thickBot="1" customHeight="1">
      <c r="A18" s="1" t="s">
        <v>36</v>
      </c>
      <c r="B18" s="1"/>
      <c r="C18" s="10" t="s">
        <v>37</v>
      </c>
      <c r="D18" s="10"/>
      <c r="E18" s="1" t="s">
        <v>38</v>
      </c>
      <c r="F18" s="11">
        <v>1.1</v>
      </c>
      <c r="G18" s="12">
        <v>48.99</v>
      </c>
      <c r="H18" s="12">
        <f ca="1">ROUND(INDIRECT(ADDRESS(ROW()+(0), COLUMN()+(-2), 1))*INDIRECT(ADDRESS(ROW()+(0), COLUMN()+(-1), 1)), 2)</f>
        <v>53.89</v>
      </c>
    </row>
    <row r="19" spans="1:8" ht="13.50" thickBot="1" customHeight="1">
      <c r="A19" s="1" t="s">
        <v>39</v>
      </c>
      <c r="B19" s="1"/>
      <c r="C19" s="10" t="s">
        <v>40</v>
      </c>
      <c r="D19" s="10"/>
      <c r="E19" s="1" t="s">
        <v>41</v>
      </c>
      <c r="F19" s="13">
        <v>0.3</v>
      </c>
      <c r="G19" s="14">
        <v>33.65</v>
      </c>
      <c r="H19" s="14">
        <f ca="1">ROUND(INDIRECT(ADDRESS(ROW()+(0), COLUMN()+(-2), 1))*INDIRECT(ADDRESS(ROW()+(0), COLUMN()+(-1), 1)), 2)</f>
        <v>10.1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341.05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24.91</v>
      </c>
      <c r="H22" s="14">
        <f ca="1">ROUND(INDIRECT(ADDRESS(ROW()+(0), COLUMN()+(-2), 1))*INDIRECT(ADDRESS(ROW()+(0), COLUMN()+(-1), 1)), 2)</f>
        <v>0.8</v>
      </c>
    </row>
    <row r="23" spans="1:8" ht="13.50" thickBot="1" customHeight="1">
      <c r="A23" s="15"/>
      <c r="B23" s="15"/>
      <c r="C23" s="15"/>
      <c r="D23" s="15"/>
      <c r="E23" s="15"/>
      <c r="F23" s="9" t="s">
        <v>47</v>
      </c>
      <c r="G23" s="9"/>
      <c r="H23" s="17">
        <f ca="1">ROUND(SUM(INDIRECT(ADDRESS(ROW()+(-1), COLUMN()+(0), 1))), 2)</f>
        <v>0.8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0.929</v>
      </c>
      <c r="G25" s="12">
        <v>59.07</v>
      </c>
      <c r="H25" s="12">
        <f ca="1">ROUND(INDIRECT(ADDRESS(ROW()+(0), COLUMN()+(-2), 1))*INDIRECT(ADDRESS(ROW()+(0), COLUMN()+(-1), 1)), 2)</f>
        <v>54.88</v>
      </c>
    </row>
    <row r="26" spans="1:8" ht="13.50" thickBot="1" customHeight="1">
      <c r="A26" s="1" t="s">
        <v>52</v>
      </c>
      <c r="B26" s="1"/>
      <c r="C26" s="10" t="s">
        <v>53</v>
      </c>
      <c r="D26" s="10"/>
      <c r="E26" s="1" t="s">
        <v>54</v>
      </c>
      <c r="F26" s="11">
        <v>1.31</v>
      </c>
      <c r="G26" s="12">
        <v>42.54</v>
      </c>
      <c r="H26" s="12">
        <f ca="1">ROUND(INDIRECT(ADDRESS(ROW()+(0), COLUMN()+(-2), 1))*INDIRECT(ADDRESS(ROW()+(0), COLUMN()+(-1), 1)), 2)</f>
        <v>55.73</v>
      </c>
    </row>
    <row r="27" spans="1:8" ht="13.50" thickBot="1" customHeight="1">
      <c r="A27" s="1" t="s">
        <v>55</v>
      </c>
      <c r="B27" s="1"/>
      <c r="C27" s="10" t="s">
        <v>56</v>
      </c>
      <c r="D27" s="10"/>
      <c r="E27" s="1" t="s">
        <v>57</v>
      </c>
      <c r="F27" s="11">
        <v>0.06</v>
      </c>
      <c r="G27" s="12">
        <v>60.7</v>
      </c>
      <c r="H27" s="12">
        <f ca="1">ROUND(INDIRECT(ADDRESS(ROW()+(0), COLUMN()+(-2), 1))*INDIRECT(ADDRESS(ROW()+(0), COLUMN()+(-1), 1)), 2)</f>
        <v>3.64</v>
      </c>
    </row>
    <row r="28" spans="1:8" ht="13.50" thickBot="1" customHeight="1">
      <c r="A28" s="1" t="s">
        <v>58</v>
      </c>
      <c r="B28" s="1"/>
      <c r="C28" s="10" t="s">
        <v>59</v>
      </c>
      <c r="D28" s="10"/>
      <c r="E28" s="1" t="s">
        <v>60</v>
      </c>
      <c r="F28" s="11">
        <v>0.06</v>
      </c>
      <c r="G28" s="12">
        <v>44.16</v>
      </c>
      <c r="H28" s="12">
        <f ca="1">ROUND(INDIRECT(ADDRESS(ROW()+(0), COLUMN()+(-2), 1))*INDIRECT(ADDRESS(ROW()+(0), COLUMN()+(-1), 1)), 2)</f>
        <v>2.65</v>
      </c>
    </row>
    <row r="29" spans="1:8" ht="13.50" thickBot="1" customHeight="1">
      <c r="A29" s="1" t="s">
        <v>61</v>
      </c>
      <c r="B29" s="1"/>
      <c r="C29" s="10" t="s">
        <v>62</v>
      </c>
      <c r="D29" s="10"/>
      <c r="E29" s="1" t="s">
        <v>63</v>
      </c>
      <c r="F29" s="11">
        <v>0.202</v>
      </c>
      <c r="G29" s="12">
        <v>59.07</v>
      </c>
      <c r="H29" s="12">
        <f ca="1">ROUND(INDIRECT(ADDRESS(ROW()+(0), COLUMN()+(-2), 1))*INDIRECT(ADDRESS(ROW()+(0), COLUMN()+(-1), 1)), 2)</f>
        <v>11.93</v>
      </c>
    </row>
    <row r="30" spans="1:8" ht="13.50" thickBot="1" customHeight="1">
      <c r="A30" s="1" t="s">
        <v>64</v>
      </c>
      <c r="B30" s="1"/>
      <c r="C30" s="10" t="s">
        <v>65</v>
      </c>
      <c r="D30" s="10"/>
      <c r="E30" s="1" t="s">
        <v>66</v>
      </c>
      <c r="F30" s="13">
        <v>0.202</v>
      </c>
      <c r="G30" s="14">
        <v>44.16</v>
      </c>
      <c r="H30" s="14">
        <f ca="1">ROUND(INDIRECT(ADDRESS(ROW()+(0), COLUMN()+(-2), 1))*INDIRECT(ADDRESS(ROW()+(0), COLUMN()+(-1), 1)), 2)</f>
        <v>8.92</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137.75</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479.6</v>
      </c>
      <c r="H33" s="14">
        <f ca="1">ROUND(INDIRECT(ADDRESS(ROW()+(0), COLUMN()+(-2), 1))*INDIRECT(ADDRESS(ROW()+(0), COLUMN()+(-1), 1))/100, 2)</f>
        <v>9.59</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489.19</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