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<sst xmlns="http://schemas.openxmlformats.org/spreadsheetml/2006/main" count="35" uniqueCount="35">
  <si>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</si>
  <si>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NIG020</t>
  </si>
  <si>
    <t xml:space="preserve">m²</t>
  </si>
  <si>
    <t xml:space="preserve">Impermeabilización de galerías y balcones, con mantos prefabricados asfálticos.</t>
  </si>
  <si>
    <r>
      <rPr>
        <sz val="8.25"/>
        <color rgb="FF000000"/>
        <rFont val="Arial"/>
        <family val="2"/>
      </rPr>
      <t xml:space="preserve">Impermeabilización de galerías y balcones, con manto prefabricado de betún modificado con elastómero SBS, de 3,5 mm de espesor, con armaduría de fieltro de poliéster no tejido de 160 g/m², de superficie no protegida, adherida con emulsión asfáltica aniónica con cargas al soporte de mortero de cemento CEM II/B-P 32,5 N tipo M-5, confeccionado en obra con 250 kg/m³ de cemento y una proporción en volumen 1/6, con espesor medio de 4 cm y pendiente del 1% al 5%, acabado fratasado, y protegida con capa separadora. El precio no incluye la capa separadora ni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</si>
  <si>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</si>
  <si>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</si>
  <si>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</si>
  <si>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</si>
  <si>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</si>
  <si>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</si>
  <si>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</si>
  <si>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</si>
  <si>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</si>
  <si>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</si>
  <si>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mt14iea020c</t>
  </si>
  <si>
    <t xml:space="preserve">kg</t>
  </si>
  <si>
    <t xml:space="preserve">Emulsión asfáltica aniónica con cargas.</t>
  </si>
  <si>
    <t xml:space="preserve">mt14lba010g</t>
  </si>
  <si>
    <t xml:space="preserve">m²</t>
  </si>
  <si>
    <t xml:space="preserve">Manto prefabricado de betún modificado con elastómero SBS, de 3,5 mm de espesor, masa nominal 4 kg/m², con armaduría de fieltro de poliéster no tejido de 160 g/m², de superficie no protegida.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</si>
  <si>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</si>
  <si>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</si>
  <si>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</si>
  <si>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</si>
  <si>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</si>
  <si>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</si>
  <si>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</si>
  <si>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</si>
  <si>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</si>
  <si>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</si>
  <si>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</si>
  <si>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</si>
  <si>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7,01Q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</si>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</sst>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</v>
      </c>
      <c r="G10" s="12">
        <v>884.71</v>
      </c>
      <c r="H10" s="12">
        <f ca="1">ROUND(INDIRECT(ADDRESS(ROW()+(0), COLUMN()+(-2), 1))*INDIRECT(ADDRESS(ROW()+(0), COLUMN()+(-1), 1)), 2)</f>
        <v>35.39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33.65</v>
      </c>
      <c r="H11" s="12">
        <f ca="1">ROUND(INDIRECT(ADDRESS(ROW()+(0), COLUMN()+(-2), 1))*INDIRECT(ADDRESS(ROW()+(0), COLUMN()+(-1), 1)), 2)</f>
        <v>10.1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1.1</v>
      </c>
      <c r="G12" s="14">
        <v>70.66</v>
      </c>
      <c r="H12" s="14">
        <f ca="1">ROUND(INDIRECT(ADDRESS(ROW()+(0), COLUMN()+(-2), 1))*INDIRECT(ADDRESS(ROW()+(0), COLUMN()+(-1), 1)), 2)</f>
        <v>77.73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123.22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0.471</v>
      </c>
      <c r="G15" s="12">
        <v>59.07</v>
      </c>
      <c r="H15" s="12">
        <f ca="1">ROUND(INDIRECT(ADDRESS(ROW()+(0), COLUMN()+(-2), 1))*INDIRECT(ADDRESS(ROW()+(0), COLUMN()+(-1), 1)), 2)</f>
        <v>27.82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0.471</v>
      </c>
      <c r="G16" s="14">
        <v>44.16</v>
      </c>
      <c r="H16" s="14">
        <f ca="1">ROUND(INDIRECT(ADDRESS(ROW()+(0), COLUMN()+(-2), 1))*INDIRECT(ADDRESS(ROW()+(0), COLUMN()+(-1), 1)), 2)</f>
        <v>20.8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48.62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171.84</v>
      </c>
      <c r="H19" s="14">
        <f ca="1">ROUND(INDIRECT(ADDRESS(ROW()+(0), COLUMN()+(-2), 1))*INDIRECT(ADDRESS(ROW()+(0), COLUMN()+(-1), 1))/100, 2)</f>
        <v>3.44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175.28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