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<sst xmlns="http://schemas.openxmlformats.org/spreadsheetml/2006/main" count="35" uniqueCount="35">
  <si>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</si>
  <si>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NBO030</t>
  </si>
  <si>
    <t xml:space="preserve">m²</t>
  </si>
  <si>
    <t xml:space="preserve">Aislamiento acústico a ruido aéreo en trasdosado autoportante de placas, con paneles entre montantes y complejos multicapa entre placas.</t>
  </si>
  <si>
    <r>
      <rPr>
        <sz val="8.25"/>
        <color rgb="FF000000"/>
        <rFont val="Arial"/>
        <family val="2"/>
      </rPr>
      <t xml:space="preserve">Aislamiento acústico a ruido aéreo, en trasdosado autoportante de placas, realizado con panel semirrígido de lana mineral, espesor 45 mm, colocado entre los montantes de la estructura portante; y complejo multicapa, de 6,4 mm de espesor, formado por dos láminas de espuma de polietileno reticulado, de 3 mm de espesor cada una, y una lámina de plomo de 0,35 mm de espesor intercalada entre ambas, adherido entre las placas con pegamento.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</si>
  <si>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</si>
  <si>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</si>
  <si>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</si>
  <si>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</si>
  <si>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</si>
  <si>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</si>
  <si>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</si>
  <si>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mt16lra060b</t>
  </si>
  <si>
    <t xml:space="preserve">m²</t>
  </si>
  <si>
    <t xml:space="preserve">Panel semirrígido de lana mineral, espesor 45 mm, Euroclase A1 de reacción al fuego y factor de resistencia a la difusión del vapor de agua 1.</t>
  </si>
  <si>
    <t xml:space="preserve">mt16ppt025i</t>
  </si>
  <si>
    <t xml:space="preserve">m²</t>
  </si>
  <si>
    <t xml:space="preserve">Complejo multicapa, de 6,4 mm de espesor, formado por dos láminas de espuma de polietileno reticulado, de 3 mm de espesor cada una, y una lámina de plomo de 0,35 mm de espesor intercalada entre ambas; con 24,5 dB de índice global de reducción acústica, Rw, según ISO 10140-2.</t>
  </si>
  <si>
    <t xml:space="preserve">mt16npg031</t>
  </si>
  <si>
    <t xml:space="preserve">kg</t>
  </si>
  <si>
    <t xml:space="preserve">Pegamento.</t>
  </si>
  <si>
    <t xml:space="preserve">Subtotal materiales:</t>
  </si>
  <si>
    <t xml:space="preserve">Mano de obra</t>
  </si>
  <si>
    <t xml:space="preserve">mo054</t>
  </si>
  <si>
    <t xml:space="preserve">h</t>
  </si>
  <si>
    <t xml:space="preserve">Montador de aislamientos.</t>
  </si>
  <si>
    <t xml:space="preserve">mo101</t>
  </si>
  <si>
    <t xml:space="preserve">h</t>
  </si>
  <si>
    <t xml:space="preserve">Ayudante de montador de aislamientos.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</si>
  <si>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</si>
  <si>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</si>
  <si>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</si>
  <si>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</si>
  <si>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9,97Q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</si>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</sst>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23" customWidth="1"/>
    <col min="3" max="3" width="3.06" customWidth="1"/>
    <col min="4" max="4" width="4.59" customWidth="1"/>
    <col min="5" max="5" width="75.48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63.72</v>
      </c>
      <c r="H10" s="12">
        <f ca="1">ROUND(INDIRECT(ADDRESS(ROW()+(0), COLUMN()+(-2), 1))*INDIRECT(ADDRESS(ROW()+(0), COLUMN()+(-1), 1)), 2)</f>
        <v>66.91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1.05</v>
      </c>
      <c r="G11" s="12">
        <v>371.33</v>
      </c>
      <c r="H11" s="12">
        <f ca="1">ROUND(INDIRECT(ADDRESS(ROW()+(0), COLUMN()+(-2), 1))*INDIRECT(ADDRESS(ROW()+(0), COLUMN()+(-1), 1)), 2)</f>
        <v>389.9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0.3</v>
      </c>
      <c r="G12" s="14">
        <v>86.11</v>
      </c>
      <c r="H12" s="14">
        <f ca="1">ROUND(INDIRECT(ADDRESS(ROW()+(0), COLUMN()+(-2), 1))*INDIRECT(ADDRESS(ROW()+(0), COLUMN()+(-1), 1)), 2)</f>
        <v>25.83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482.64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0.059</v>
      </c>
      <c r="G15" s="12">
        <v>60.7</v>
      </c>
      <c r="H15" s="12">
        <f ca="1">ROUND(INDIRECT(ADDRESS(ROW()+(0), COLUMN()+(-2), 1))*INDIRECT(ADDRESS(ROW()+(0), COLUMN()+(-1), 1)), 2)</f>
        <v>3.58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0.059</v>
      </c>
      <c r="G16" s="14">
        <v>44.16</v>
      </c>
      <c r="H16" s="14">
        <f ca="1">ROUND(INDIRECT(ADDRESS(ROW()+(0), COLUMN()+(-2), 1))*INDIRECT(ADDRESS(ROW()+(0), COLUMN()+(-1), 1)), 2)</f>
        <v>2.61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6.19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488.83</v>
      </c>
      <c r="H19" s="14">
        <f ca="1">ROUND(INDIRECT(ADDRESS(ROW()+(0), COLUMN()+(-2), 1))*INDIRECT(ADDRESS(ROW()+(0), COLUMN()+(-1), 1))/100, 2)</f>
        <v>9.78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498.61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