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<sst xmlns="http://schemas.openxmlformats.org/spreadsheetml/2006/main" count="34" uniqueCount="34">
  <si>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</si>
  <si>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LVT011</t>
  </si>
  <si>
    <t xml:space="preserve">m²</t>
  </si>
  <si>
    <t xml:space="preserve">Vidrio templado de control solar.</t>
  </si>
  <si>
    <r>
      <rPr>
        <sz val="8.25"/>
        <color rgb="FF000000"/>
        <rFont val="Arial"/>
        <family val="2"/>
      </rPr>
      <t xml:space="preserve">Vidrio de silicato sodocálcico templado de control solar, de color, de 8 mm de espesor, fijado sobre carpintería con acuñado mediante calzos de apoyo perimetrales y laterales, sellado en frío con silicona sintética incolora (no acrílica), compatible con el material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</si>
  <si>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</si>
  <si>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</si>
  <si>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</si>
  <si>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</si>
  <si>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</si>
  <si>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</si>
  <si>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</si>
  <si>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mt21vtt030H</t>
  </si>
  <si>
    <t xml:space="preserve">m²</t>
  </si>
  <si>
    <t xml:space="preserve">Vidrio de silicato sodocálcico templado de control solar, de color, de 8 mm de espesor.</t>
  </si>
  <si>
    <t xml:space="preserve">mt21vva015a</t>
  </si>
  <si>
    <t xml:space="preserve">Ud</t>
  </si>
  <si>
    <t xml:space="preserve">Cartucho de 310 ml de silicona neutra, incolora, dureza Shore A aproximada de 23, según ISO 868 y recuperación elástica &gt;=80%, según ISO 7389.</t>
  </si>
  <si>
    <t xml:space="preserve">mt21vva021</t>
  </si>
  <si>
    <t xml:space="preserve">Ud</t>
  </si>
  <si>
    <t xml:space="preserve">Material auxiliar para la colocación de vidrios.</t>
  </si>
  <si>
    <t xml:space="preserve">Subtotal materiales:</t>
  </si>
  <si>
    <t xml:space="preserve">Mano de obra</t>
  </si>
  <si>
    <t xml:space="preserve">mo055</t>
  </si>
  <si>
    <t xml:space="preserve">h</t>
  </si>
  <si>
    <t xml:space="preserve">Vidriero.</t>
  </si>
  <si>
    <t xml:space="preserve">mo110</t>
  </si>
  <si>
    <t xml:space="preserve">h</t>
  </si>
  <si>
    <t xml:space="preserve">Ayudante de vidriero.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</si>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</sst>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4.4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1.006</v>
      </c>
      <c r="G10" s="12">
        <v>631.04</v>
      </c>
      <c r="H10" s="12">
        <f ca="1">ROUND(INDIRECT(ADDRESS(ROW()+(0), COLUMN()+(-2), 1))*INDIRECT(ADDRESS(ROW()+(0), COLUMN()+(-1), 1)), 2)</f>
        <v>634.83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0.29</v>
      </c>
      <c r="G11" s="12">
        <v>55.63</v>
      </c>
      <c r="H11" s="12">
        <f ca="1">ROUND(INDIRECT(ADDRESS(ROW()+(0), COLUMN()+(-2), 1))*INDIRECT(ADDRESS(ROW()+(0), COLUMN()+(-1), 1)), 2)</f>
        <v>16.13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1.5</v>
      </c>
      <c r="G12" s="14">
        <v>12.15</v>
      </c>
      <c r="H12" s="14">
        <f ca="1">ROUND(INDIRECT(ADDRESS(ROW()+(0), COLUMN()+(-2), 1))*INDIRECT(ADDRESS(ROW()+(0), COLUMN()+(-1), 1)), 2)</f>
        <v>18.23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669.19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0.86</v>
      </c>
      <c r="G15" s="12">
        <v>62.86</v>
      </c>
      <c r="H15" s="12">
        <f ca="1">ROUND(INDIRECT(ADDRESS(ROW()+(0), COLUMN()+(-2), 1))*INDIRECT(ADDRESS(ROW()+(0), COLUMN()+(-1), 1)), 2)</f>
        <v>54.06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0.86</v>
      </c>
      <c r="G16" s="14">
        <v>46.95</v>
      </c>
      <c r="H16" s="14">
        <f ca="1">ROUND(INDIRECT(ADDRESS(ROW()+(0), COLUMN()+(-2), 1))*INDIRECT(ADDRESS(ROW()+(0), COLUMN()+(-1), 1)), 2)</f>
        <v>40.38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94.44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763.63</v>
      </c>
      <c r="H19" s="14">
        <f ca="1">ROUND(INDIRECT(ADDRESS(ROW()+(0), COLUMN()+(-2), 1))*INDIRECT(ADDRESS(ROW()+(0), COLUMN()+(-1), 1))/100, 2)</f>
        <v>15.27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1)),INDIRECT(ADDRESS(ROW()+(-7), COLUMN()+(0), 1))), 2)</f>
        <v>778.9</v>
      </c>
    </row>
  </sheetData>
  <mergeCells count="36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