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<sst xmlns="http://schemas.openxmlformats.org/spreadsheetml/2006/main" count="47" uniqueCount="47">
  <si>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</si>
  <si>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ISD021</t>
  </si>
  <si>
    <t xml:space="preserve">Ud</t>
  </si>
  <si>
    <t xml:space="preserve">Red interior de evacuación para cuarto de baño.</t>
  </si>
  <si>
    <r>
      <rPr>
        <sz val="8.25"/>
        <color rgb="FF000000"/>
        <rFont val="Arial"/>
        <family val="2"/>
      </rPr>
      <t xml:space="preserve">Red interior de evacuación, para cuarto de baño con dotación para: inodoro, lavamanos sencillo, tina, bidé, realizada con tubo de PVC, serie B para la red de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</si>
  <si>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</si>
  <si>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</si>
  <si>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</si>
  <si>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</si>
  <si>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</si>
  <si>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</si>
  <si>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</si>
  <si>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mt36tit010bc</t>
  </si>
  <si>
    <t xml:space="preserve">m</t>
  </si>
  <si>
    <t xml:space="preserve">Tubo de PVC, serie B, de 40 mm de diámetro y 3 mm de espesor, con el precio incrementado el 10% en concepto de accesorios y piezas especiales.</t>
  </si>
  <si>
    <t xml:space="preserve">mt36tit010gc</t>
  </si>
  <si>
    <t xml:space="preserve">m</t>
  </si>
  <si>
    <t xml:space="preserve">Tubo de PVC, serie B, de 110 mm de diámetro y 3,2 mm de espesor, con el precio incrementado el 10% en concepto de accesorios y piezas especiales.</t>
  </si>
  <si>
    <t xml:space="preserve">mt11var009</t>
  </si>
  <si>
    <t xml:space="preserve">l</t>
  </si>
  <si>
    <t xml:space="preserve">Líquido limpiador para pegado mediante adhesivo de tubos y accesorios de PVC.</t>
  </si>
  <si>
    <t xml:space="preserve">mt11var010</t>
  </si>
  <si>
    <t xml:space="preserve">l</t>
  </si>
  <si>
    <t xml:space="preserve">Adhesivo para tubos y accesorios de PVC.</t>
  </si>
  <si>
    <t xml:space="preserve">mt36tie010fd</t>
  </si>
  <si>
    <t xml:space="preserve">m</t>
  </si>
  <si>
    <t xml:space="preserve">Tubo de PVC, serie B, de 110 mm de diámetro y 3,2 mm de espesor, con extremo abocardado, con el precio incrementado el 15% en concepto de accesorios y piezas especiales.</t>
  </si>
  <si>
    <t xml:space="preserve">mt36bsj010aa</t>
  </si>
  <si>
    <t xml:space="preserve">Ud</t>
  </si>
  <si>
    <t xml:space="preserve">Caja sifón de PVC, de 110 mm de diámetro, con cinco entradas de 40 mm de diámetro y una salida de 50 mm de diámetro, con tapa ciega de acero inoxidable.</t>
  </si>
  <si>
    <t xml:space="preserve">mt36tit010ca</t>
  </si>
  <si>
    <t xml:space="preserve">m</t>
  </si>
  <si>
    <t xml:space="preserve">Tubo de PVC, serie B, de 50 mm de diámetro y 3 mm de espesor.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</si>
  <si>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</si>
  <si>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</si>
  <si>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</si>
  <si>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</si>
  <si>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</si>
  <si>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</si>
  <si>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</si>
  <si>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</si>
  <si>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</si>
  <si>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</si>
  <si>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</si>
  <si>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</si>
  <si>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128,86Q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</si>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</sst>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4.12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5.16</v>
      </c>
      <c r="G10" s="12">
        <v>17.74</v>
      </c>
      <c r="H10" s="12">
        <f ca="1">ROUND(INDIRECT(ADDRESS(ROW()+(0), COLUMN()+(-2), 1))*INDIRECT(ADDRESS(ROW()+(0), COLUMN()+(-1), 1)), 2)</f>
        <v>91.54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2.125</v>
      </c>
      <c r="G11" s="12">
        <v>52.14</v>
      </c>
      <c r="H11" s="12">
        <f ca="1">ROUND(INDIRECT(ADDRESS(ROW()+(0), COLUMN()+(-2), 1))*INDIRECT(ADDRESS(ROW()+(0), COLUMN()+(-1), 1)), 2)</f>
        <v>110.8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0.445</v>
      </c>
      <c r="G12" s="12">
        <v>361.19</v>
      </c>
      <c r="H12" s="12">
        <f ca="1">ROUND(INDIRECT(ADDRESS(ROW()+(0), COLUMN()+(-2), 1))*INDIRECT(ADDRESS(ROW()+(0), COLUMN()+(-1), 1)), 2)</f>
        <v>160.73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0.222</v>
      </c>
      <c r="G13" s="12">
        <v>460.32</v>
      </c>
      <c r="H13" s="12">
        <f ca="1">ROUND(INDIRECT(ADDRESS(ROW()+(0), COLUMN()+(-2), 1))*INDIRECT(ADDRESS(ROW()+(0), COLUMN()+(-1), 1)), 2)</f>
        <v>102.19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0.7</v>
      </c>
      <c r="G14" s="12">
        <v>59.4</v>
      </c>
      <c r="H14" s="12">
        <f ca="1">ROUND(INDIRECT(ADDRESS(ROW()+(0), COLUMN()+(-2), 1))*INDIRECT(ADDRESS(ROW()+(0), COLUMN()+(-1), 1)), 2)</f>
        <v>41.58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178.84</v>
      </c>
      <c r="H15" s="12">
        <f ca="1">ROUND(INDIRECT(ADDRESS(ROW()+(0), COLUMN()+(-2), 1))*INDIRECT(ADDRESS(ROW()+(0), COLUMN()+(-1), 1)), 2)</f>
        <v>178.84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20.5</v>
      </c>
      <c r="H16" s="14">
        <f ca="1">ROUND(INDIRECT(ADDRESS(ROW()+(0), COLUMN()+(-2), 1))*INDIRECT(ADDRESS(ROW()+(0), COLUMN()+(-1), 1)), 2)</f>
        <v>20.5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706.18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10.552</v>
      </c>
      <c r="G19" s="12">
        <v>60.7</v>
      </c>
      <c r="H19" s="12">
        <f ca="1">ROUND(INDIRECT(ADDRESS(ROW()+(0), COLUMN()+(-2), 1))*INDIRECT(ADDRESS(ROW()+(0), COLUMN()+(-1), 1)), 2)</f>
        <v>640.51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5.276</v>
      </c>
      <c r="G20" s="14">
        <v>44.07</v>
      </c>
      <c r="H20" s="14">
        <f ca="1">ROUND(INDIRECT(ADDRESS(ROW()+(0), COLUMN()+(-2), 1))*INDIRECT(ADDRESS(ROW()+(0), COLUMN()+(-1), 1)), 2)</f>
        <v>232.51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873.02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1579.2</v>
      </c>
      <c r="H23" s="14">
        <f ca="1">ROUND(INDIRECT(ADDRESS(ROW()+(0), COLUMN()+(-2), 1))*INDIRECT(ADDRESS(ROW()+(0), COLUMN()+(-1), 1))/100, 2)</f>
        <v>31.58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1610.78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