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<sst xmlns="http://schemas.openxmlformats.org/spreadsheetml/2006/main" count="47" uniqueCount="47">
  <si>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</si>
  <si>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IOR014</t>
  </si>
  <si>
    <t xml:space="preserve">m</t>
  </si>
  <si>
    <t xml:space="preserve">Protección pasiva contra incendios de estructura metálica, con placas de yeso laminado. Sistema "PLACO".</t>
  </si>
  <si>
    <r>
      <rPr>
        <sz val="8.25"/>
        <color rgb="FF000000"/>
        <rFont val="Arial"/>
        <family val="2"/>
      </rPr>
      <t xml:space="preserve">Sistema de protección pasiva contra incendios de viga de acero HEA 100, protegida en sus 4 caras y con una resistencia al fuego de 15 minutos, sistema "PLACO", mediante recubrimiento con placas de yeso laminado Placoflam, fijadas con clips y perfiles metálicos. Incluso fijaciones, tornillería y pasta y cinta para el tratamiento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</si>
  <si>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</si>
  <si>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</si>
  <si>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</si>
  <si>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</si>
  <si>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</si>
  <si>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</si>
  <si>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</si>
  <si>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mt12plk010gfncc</t>
  </si>
  <si>
    <t xml:space="preserve">m²</t>
  </si>
  <si>
    <t xml:space="preserve">Placa de yeso laminado DF / - 1200 / 2500 / 12,5 / con los bordes longitudinales afinados, Placoflam PPF 13 "PLACO", formada por un alma de yeso de origen natural embutida e íntimamente ligada a dos láminas de cartón fuerte, reforzada por la inclusión en la masa de fibra de vidrio de hilo corto no tejido para mejorar su cohesión a temperaturas altas.</t>
  </si>
  <si>
    <t xml:space="preserve">mt12ple200a</t>
  </si>
  <si>
    <t xml:space="preserve">Ud</t>
  </si>
  <si>
    <t xml:space="preserve">Clip de acero galvanizado, Fuego "PLACO", de 60x60x48 mm.</t>
  </si>
  <si>
    <t xml:space="preserve">mt12plp010</t>
  </si>
  <si>
    <t xml:space="preserve">m</t>
  </si>
  <si>
    <t xml:space="preserve">Perfil de acero galvanizado, F-530 "PLACO", fabricado mediante laminación en frío, de 3000 mm de longitud, 45x16 mm de sección y 0,6 mm de espesor, para la realización de trasdosados autoportantes y techos.</t>
  </si>
  <si>
    <t xml:space="preserve">mt12plt010a</t>
  </si>
  <si>
    <t xml:space="preserve">Ud</t>
  </si>
  <si>
    <t xml:space="preserve">Tornillo autorroscante TTPC 25 "PLACO", con cabeza de trompeta, de 25 mm de longitud, para instalación de placas de yeso laminado sobre perfiles de espesor inferior a 6 mm.</t>
  </si>
  <si>
    <t xml:space="preserve">mt12plt010c</t>
  </si>
  <si>
    <t xml:space="preserve">Ud</t>
  </si>
  <si>
    <t xml:space="preserve">Tornillo autorroscante TTPC 35 "PLACO", con cabeza de trompeta, de 35 mm de longitud, para instalación de placas de yeso laminado sobre perfiles de espesor inferior a 6 mm.</t>
  </si>
  <si>
    <t xml:space="preserve">mt12plm012gj</t>
  </si>
  <si>
    <t xml:space="preserve">kg</t>
  </si>
  <si>
    <t xml:space="preserve">Pasta de fraguado en polvo PR Multi "PLACO"; Euroclase A1 de reacción al fuego, rango de temperatura de trabajo de 5 a 30°C.</t>
  </si>
  <si>
    <t xml:space="preserve">mt12plj030</t>
  </si>
  <si>
    <t xml:space="preserve">m</t>
  </si>
  <si>
    <t xml:space="preserve">Cinta autoadhesiva de malla de fibra de vidrio, "PLACO", para refuerzo de juntas.</t>
  </si>
  <si>
    <t xml:space="preserve">Subtotal materiales:</t>
  </si>
  <si>
    <t xml:space="preserve">Mano de obra</t>
  </si>
  <si>
    <t xml:space="preserve">mo053</t>
  </si>
  <si>
    <t xml:space="preserve">h</t>
  </si>
  <si>
    <t xml:space="preserve">Montador de prefabricados interiores.</t>
  </si>
  <si>
    <t xml:space="preserve">mo100</t>
  </si>
  <si>
    <t xml:space="preserve">h</t>
  </si>
  <si>
    <t xml:space="preserve">Ayudante de montador de prefabricados interiores.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</si>
  <si>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</si>
  <si>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</si>
  <si>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</si>
  <si>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</si>
  <si>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137,44Q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</si>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</sst>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2.21" customWidth="1"/>
    <col min="4" max="4" width="7.65" customWidth="1"/>
    <col min="5" max="5" width="71.57" customWidth="1"/>
    <col min="6" max="6" width="12.58" customWidth="1"/>
    <col min="7" max="7" width="11.3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1.123</v>
      </c>
      <c r="G10" s="12">
        <v>67.38</v>
      </c>
      <c r="H10" s="12">
        <f ca="1">ROUND(INDIRECT(ADDRESS(ROW()+(0), COLUMN()+(-2), 1))*INDIRECT(ADDRESS(ROW()+(0), COLUMN()+(-1), 1)), 2)</f>
        <v>75.67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15</v>
      </c>
      <c r="G11" s="12">
        <v>9.97</v>
      </c>
      <c r="H11" s="12">
        <f ca="1">ROUND(INDIRECT(ADDRESS(ROW()+(0), COLUMN()+(-2), 1))*INDIRECT(ADDRESS(ROW()+(0), COLUMN()+(-1), 1)), 2)</f>
        <v>149.55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</v>
      </c>
      <c r="G12" s="12">
        <v>16</v>
      </c>
      <c r="H12" s="12">
        <f ca="1">ROUND(INDIRECT(ADDRESS(ROW()+(0), COLUMN()+(-2), 1))*INDIRECT(ADDRESS(ROW()+(0), COLUMN()+(-1), 1)), 2)</f>
        <v>64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50</v>
      </c>
      <c r="G13" s="12">
        <v>0.13</v>
      </c>
      <c r="H13" s="12">
        <f ca="1">ROUND(INDIRECT(ADDRESS(ROW()+(0), COLUMN()+(-2), 1))*INDIRECT(ADDRESS(ROW()+(0), COLUMN()+(-1), 1)), 2)</f>
        <v>6.5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25</v>
      </c>
      <c r="G14" s="12">
        <v>0.17</v>
      </c>
      <c r="H14" s="12">
        <f ca="1">ROUND(INDIRECT(ADDRESS(ROW()+(0), COLUMN()+(-2), 1))*INDIRECT(ADDRESS(ROW()+(0), COLUMN()+(-1), 1)), 2)</f>
        <v>4.25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2</v>
      </c>
      <c r="G15" s="12">
        <v>15.54</v>
      </c>
      <c r="H15" s="12">
        <f ca="1">ROUND(INDIRECT(ADDRESS(ROW()+(0), COLUMN()+(-2), 1))*INDIRECT(ADDRESS(ROW()+(0), COLUMN()+(-1), 1)), 2)</f>
        <v>31.08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8</v>
      </c>
      <c r="G16" s="14">
        <v>0.74</v>
      </c>
      <c r="H16" s="14">
        <f ca="1">ROUND(INDIRECT(ADDRESS(ROW()+(0), COLUMN()+(-2), 1))*INDIRECT(ADDRESS(ROW()+(0), COLUMN()+(-1), 1)), 2)</f>
        <v>5.92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336.97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0.398</v>
      </c>
      <c r="G19" s="12">
        <v>66.67</v>
      </c>
      <c r="H19" s="12">
        <f ca="1">ROUND(INDIRECT(ADDRESS(ROW()+(0), COLUMN()+(-2), 1))*INDIRECT(ADDRESS(ROW()+(0), COLUMN()+(-1), 1)), 2)</f>
        <v>26.53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0.398</v>
      </c>
      <c r="G20" s="14">
        <v>48.49</v>
      </c>
      <c r="H20" s="14">
        <f ca="1">ROUND(INDIRECT(ADDRESS(ROW()+(0), COLUMN()+(-2), 1))*INDIRECT(ADDRESS(ROW()+(0), COLUMN()+(-1), 1)), 2)</f>
        <v>19.3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45.83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382.8</v>
      </c>
      <c r="H23" s="14">
        <f ca="1">ROUND(INDIRECT(ADDRESS(ROW()+(0), COLUMN()+(-2), 1))*INDIRECT(ADDRESS(ROW()+(0), COLUMN()+(-1), 1))/100, 2)</f>
        <v>7.66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390.46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