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<sst xmlns="http://schemas.openxmlformats.org/spreadsheetml/2006/main" count="32" uniqueCount="32">
  <si>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</si>
  <si>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IOD001</t>
  </si>
  <si>
    <t xml:space="preserve">Ud</t>
  </si>
  <si>
    <t xml:space="preserve">Central de detección automática de incendios, convencional.</t>
  </si>
  <si>
    <r>
      <rPr>
        <sz val="8.25"/>
        <color rgb="FF000000"/>
        <rFont val="Arial"/>
        <family val="2"/>
      </rPr>
      <t xml:space="preserve">Central de detección automática de incendios, convencional, microprocesada, de 2 zonas de detección, con caja metálica y tapa de ABS, con módulo de alimentación, rectificador de corriente y cargador de batería, panel de control con indicador de alarma y avería, y conmutador de corte de zonas. Incluso baterías.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</si>
  <si>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</si>
  <si>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</si>
  <si>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</si>
  <si>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</si>
  <si>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</si>
  <si>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</si>
  <si>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</si>
  <si>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mt41pig025a</t>
  </si>
  <si>
    <t xml:space="preserve">Ud</t>
  </si>
  <si>
    <t xml:space="preserve">Central de detección automática de incendios, convencional, microprocesada, de 2 zonas de detección, con caja metálica y tapa de ABS, con módulo de alimentación, rectificador de corriente y cargador de batería, panel de control con indicador de alarma y avería, y conmutador de corte de zonas, para el control de un máximo de 32 detectores y pulsadores de alarma, convencionales,.</t>
  </si>
  <si>
    <t xml:space="preserve">mt41rte030d</t>
  </si>
  <si>
    <t xml:space="preserve">Ud</t>
  </si>
  <si>
    <t xml:space="preserve">Batería de 12 V y 7 Ah.</t>
  </si>
  <si>
    <t xml:space="preserve">Subtotal materiales:</t>
  </si>
  <si>
    <t xml:space="preserve">Mano de obra</t>
  </si>
  <si>
    <t xml:space="preserve">mo006</t>
  </si>
  <si>
    <t xml:space="preserve">h</t>
  </si>
  <si>
    <t xml:space="preserve">Instalador de redes y equipos de detección y seguridad.</t>
  </si>
  <si>
    <t xml:space="preserve">mo105</t>
  </si>
  <si>
    <t xml:space="preserve">h</t>
  </si>
  <si>
    <t xml:space="preserve">Ayudante instalador de redes y equipos de detección y seguridad.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</si>
  <si>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</si>
  <si>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</si>
  <si>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</si>
  <si>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</si>
  <si>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4.597,90Q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</si>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</sst>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4.25" customWidth="1"/>
    <col min="3" max="3" width="1.87" customWidth="1"/>
    <col min="4" max="4" width="5.78" customWidth="1"/>
    <col min="5" max="5" width="73.61" customWidth="1"/>
    <col min="6" max="6" width="11.05" customWidth="1"/>
    <col min="7" max="7" width="12.92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55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2212.99</v>
      </c>
      <c r="H10" s="12">
        <f ca="1">ROUND(INDIRECT(ADDRESS(ROW()+(0), COLUMN()+(-2), 1))*INDIRECT(ADDRESS(ROW()+(0), COLUMN()+(-1), 1)), 2)</f>
        <v>2212.99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2</v>
      </c>
      <c r="G11" s="14">
        <v>268.57</v>
      </c>
      <c r="H11" s="14">
        <f ca="1">ROUND(INDIRECT(ADDRESS(ROW()+(0), COLUMN()+(-2), 1))*INDIRECT(ADDRESS(ROW()+(0), COLUMN()+(-1), 1)), 2)</f>
        <v>537.14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2750.13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0.584</v>
      </c>
      <c r="G14" s="12">
        <v>66.67</v>
      </c>
      <c r="H14" s="12">
        <f ca="1">ROUND(INDIRECT(ADDRESS(ROW()+(0), COLUMN()+(-2), 1))*INDIRECT(ADDRESS(ROW()+(0), COLUMN()+(-1), 1)), 2)</f>
        <v>38.94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0.584</v>
      </c>
      <c r="G15" s="14">
        <v>48.4</v>
      </c>
      <c r="H15" s="14">
        <f ca="1">ROUND(INDIRECT(ADDRESS(ROW()+(0), COLUMN()+(-2), 1))*INDIRECT(ADDRESS(ROW()+(0), COLUMN()+(-1), 1)), 2)</f>
        <v>28.27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67.21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2817.34</v>
      </c>
      <c r="H18" s="14">
        <f ca="1">ROUND(INDIRECT(ADDRESS(ROW()+(0), COLUMN()+(-2), 1))*INDIRECT(ADDRESS(ROW()+(0), COLUMN()+(-1), 1))/100, 2)</f>
        <v>56.35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2873.69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